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2188" windowHeight="9372" activeTab="1"/>
  </bookViews>
  <sheets>
    <sheet name="附件" sheetId="20" r:id="rId1"/>
    <sheet name="附件 (2)" sheetId="22" r:id="rId2"/>
  </sheets>
  <definedNames>
    <definedName name="_xlnm.Print_Area" localSheetId="0">附件!$A$1:$N$9</definedName>
    <definedName name="_xlnm.Print_Titles" localSheetId="0">附件!$1:$5</definedName>
    <definedName name="_xlnm.Print_Area" localSheetId="1">'附件 (2)'!$A$1:$M$9</definedName>
    <definedName name="_xlnm.Print_Titles" localSheetId="1">'附件 (2)'!$1:$5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<sst xmlns="http://schemas.openxmlformats.org/spreadsheetml/2006/main" count="239" uniqueCount="89">
  <si>
    <t>附件</t>
  </si>
  <si>
    <t>滨湖区2026年市级农业专项部分资金安排使用和实施项目明细表</t>
  </si>
  <si>
    <t>单位：万元</t>
  </si>
  <si>
    <t>序号</t>
  </si>
  <si>
    <t>专项名称</t>
  </si>
  <si>
    <t>项目类别</t>
  </si>
  <si>
    <t>实施项目名称</t>
  </si>
  <si>
    <t>项目实施地点</t>
  </si>
  <si>
    <t>实施单位名称</t>
  </si>
  <si>
    <t>责任科室</t>
  </si>
  <si>
    <t>资金安排情况</t>
  </si>
  <si>
    <t>备注</t>
  </si>
  <si>
    <t>小计</t>
  </si>
  <si>
    <t>市级财政补助资金</t>
  </si>
  <si>
    <t>市（县）区财政补助资金</t>
  </si>
  <si>
    <t>镇（街）财政补助资金</t>
  </si>
  <si>
    <t>实施单位自筹资金</t>
  </si>
  <si>
    <t>上年结余结转财政资金</t>
  </si>
  <si>
    <t>合计</t>
  </si>
  <si>
    <t>农产品稳产保供</t>
  </si>
  <si>
    <t>农业绿色发展</t>
  </si>
  <si>
    <t>2026年滨湖区市级耕地质量监测项目</t>
  </si>
  <si>
    <t>滨湖区</t>
  </si>
  <si>
    <t>无锡市滨湖区农业技术推广站</t>
  </si>
  <si>
    <t>推广站</t>
  </si>
  <si>
    <t>通过询价方式确定第三方单位，对4个市级耕地质量点位、8个耕地质量等级调查评价点开展例行检测。加强耕地质量监测点管护工作，掌握耕地地力现状，积累监测数据，保证监测工作的动态性和延续性。√</t>
  </si>
  <si>
    <t>2026年市级重大病虫害预警监测项目</t>
  </si>
  <si>
    <t>按照5000元/个点位的标准，支付5处测报点监测调查、数据采集相关人工费用。√</t>
  </si>
  <si>
    <t>2026年市级科学施肥和科学用药技术集成展示项目</t>
  </si>
  <si>
    <t>计划建设科学施肥和科学用药技术集成展示区各1个。根据农时及时做好采购发放工作，并开展配套技术指导服务，有效落实科学施肥施药技术展示。√</t>
  </si>
  <si>
    <t>2026年粮食单产提升丰产片建设项目</t>
  </si>
  <si>
    <t>先建后补，组织主体申报实施粮食丰产片建设，最终根据市级专家组打分，给予相应的补贴。</t>
  </si>
  <si>
    <t>现代农业产业融合创新发展</t>
  </si>
  <si>
    <t>农业科技创新平台与研发</t>
  </si>
  <si>
    <t>2026年现代种业奖补-农业新品种选育奖补</t>
  </si>
  <si>
    <t>无锡向山兰园科技有限公司</t>
  </si>
  <si>
    <t>奖补类（品种名称：CF1293  品种权号：CNA20221004048
品种名称：CZ1307  品种权号：CNA20221004047
品种名称：CB1292  品种权号：CNA20221004049）</t>
  </si>
  <si>
    <t>新型农业经营主体发展</t>
  </si>
  <si>
    <t>龙头企业</t>
  </si>
  <si>
    <t>雪浪街道</t>
  </si>
  <si>
    <t>无锡威尔森淀粉工业有限公司</t>
  </si>
  <si>
    <t>产教科</t>
  </si>
  <si>
    <t>奖补类（2025年底，无锡威尔森淀粉工业有限公司获评市级农业龙头企业，获得奖补10万元。）</t>
  </si>
  <si>
    <t>品牌建设</t>
  </si>
  <si>
    <t>农业品牌培育</t>
  </si>
  <si>
    <t>无锡市滨湖区茶叶产业协会</t>
  </si>
  <si>
    <t>奖补类（2025年10月份，滨湖茶叶产业协会的无锡毫茶荣获无锡农业品牌营销促销大赛十强品牌称号，获得奖补5万元。）</t>
  </si>
  <si>
    <t>胡埭镇</t>
  </si>
  <si>
    <t>江苏润宝食品有限公司</t>
  </si>
  <si>
    <t>奖补类（2025年10月份，江苏润宝的远番优食荣获无锡农业品牌营销促销大赛市场潜力奖，获得奖补2万元。）</t>
  </si>
  <si>
    <t xml:space="preserve">农业农村
金融创新
及集体经
济发展奖
补
</t>
  </si>
  <si>
    <t xml:space="preserve">村集体经济
发展
</t>
  </si>
  <si>
    <t>农村集体“三资”管理专项审计</t>
  </si>
  <si>
    <t>滨湖区农业农村局</t>
  </si>
  <si>
    <t>三资科</t>
  </si>
  <si>
    <t>抽取全区8家农村集体经济组织，对其2024年至2025年农村集体“三资”管理情况（包含财务、产权交易、资产等管理情况）进行专项审计。（6.8万元为局农业农村工作经费）√</t>
  </si>
  <si>
    <t>农业农村工作统筹推进保障</t>
  </si>
  <si>
    <t>现代渔业发展（其他类）</t>
  </si>
  <si>
    <t>长江流域重点水域渔政执法</t>
  </si>
  <si>
    <t>执法大队</t>
  </si>
  <si>
    <t>奖补类（资金用于严厉打击长江流域重点水域渔业违法行为，防止太湖梅梁湖、贡湖无锡水域定置渔具的回潮，保护太湖梅梁湖、贡湖无锡水域的生态环境和水生生物资源。主要用于船艇维修及更新、燃油、渔具清理、租用民船及人员费、聘用协管人员、联合执法
等，费用包干使用，且专款专用，不得挪作他用。）</t>
  </si>
  <si>
    <t>畜牧业健康发展</t>
  </si>
  <si>
    <t>生猪稳产保供以奖代补</t>
  </si>
  <si>
    <t>农业科</t>
  </si>
  <si>
    <t>奖补类（完成2025年生猪保供任务奖补资金，用于2026年生猪域外保供任务（任务目标0.19万头能繁母猪保有量）。</t>
  </si>
  <si>
    <t>重大动物疫病防控</t>
  </si>
  <si>
    <t>重大动物疫病防控及农村地区犬只狂犬病免疫</t>
  </si>
  <si>
    <t>用于重大动物疫病采样监测、消毒以及农村地区狂犬病免疫。</t>
  </si>
  <si>
    <t>重大水生动物疫病监测及水产养殖病害防控</t>
  </si>
  <si>
    <t>用于淡水渔业研究中心苗种水生动物疫病监测样品费及水产药物、消毒药购置。</t>
  </si>
  <si>
    <t>农产品质量溯源</t>
  </si>
  <si>
    <t>食用农产品定量检测</t>
  </si>
  <si>
    <t>农质科</t>
  </si>
  <si>
    <t>用于完成农产品、水产品定量检测千人2批次任务。√</t>
  </si>
  <si>
    <t>绿色优质农产品及基地培育</t>
  </si>
  <si>
    <t>马山街道
万丰社区</t>
  </si>
  <si>
    <t>无锡市马山龙头茶果场</t>
  </si>
  <si>
    <t>获证奖补，市级文件已附名单</t>
  </si>
  <si>
    <t>马山街道
嶂青社区</t>
  </si>
  <si>
    <t>无锡时茗茶业有限公司</t>
  </si>
  <si>
    <t>雪浪街道
许舍社区</t>
  </si>
  <si>
    <t>无锡市向阳林场</t>
  </si>
  <si>
    <t>无锡市雪浪山生态景观发展有限公司</t>
  </si>
  <si>
    <t>马山街道
耿湾社区</t>
  </si>
  <si>
    <t>无锡市马山林特产公司</t>
  </si>
  <si>
    <t>1.农产品质量追溯规范化资金12万元（农质科）、乡村文化事业发展资金7万元（促进科）未参与本次立项。                                                                         2.“√”的是准备实施方案于资金立项一起批复的项目 。                                                                                                                  3. 市级资金文本次下达资金715.25万元，与立项资金不一致是因为本次优质高效绿色生产技术推广经费32万元是先预下的70%资金，立项资金是45.5万元。</t>
  </si>
  <si>
    <t>滨湖区2026年部分市级农业专项资金安排使用和实施项目明细表</t>
  </si>
  <si>
    <t>该批预下资金优先用于实施耕地质量监测、重大病虫害预警监测、科学施肥和科学用药技术集成展示等项目。后续该专项的资金全部分配用于粮食单产提升丰产片建设项目，具体金额以市级下达的资金文件为准。</t>
  </si>
  <si>
    <t xml:space="preserve">农业农村金融创新及集体经济发展奖补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</si>
</sst>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宋体"/>
      <charset val="134"/>
    </font>
    <font>
      <sz val="20"/>
      <name val="宋体"/>
      <charset val="134"/>
    </font>
    <font>
      <b/>
      <sz val="36"/>
      <color theme="1"/>
      <name val="宋体"/>
      <charset val="134"/>
    </font>
    <font>
      <b/>
      <sz val="20"/>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xf numFmtId="0" fontId="24" fillId="0" borderId="0"/>
    <xf numFmtId="0" fontId="24" fillId="0" borderId="0"/>
    <xf numFmtId="0" fontId="24" fillId="0" borderId="0">
      <alignment vertical="center"/>
    </xf>
    <xf numFmtId="0" fontId="0" fillId="0" borderId="0"/>
    <xf numFmtId="0" fontId="24" fillId="0" borderId="0">
      <alignment vertical="center"/>
    </xf>
    <xf numFmtId="0" fontId="24" fillId="0" borderId="0">
      <alignment vertical="center"/>
    </xf>
    <xf numFmtId="0" fontId="0" fillId="0" borderId="0"/>
    <xf numFmtId="0" fontId="0" fillId="0" borderId="0"/>
    <xf numFmtId="0" fontId="0" fillId="0" borderId="0"/>
    <xf numFmtId="0" fontId="24" fillId="0" borderId="0">
      <alignment vertical="center"/>
    </xf>
    <xf numFmtId="0" fontId="24" fillId="0" borderId="0">
      <alignment vertical="center"/>
    </xf>
    <xf numFmtId="0" fontId="24"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cellStyleXfs>
  <cellXfs count="30">
    <xf numFmtId="0" fontId="0" fillId="0" borderId="0" xfId="0"/>
    <xf numFmtId="0" fontId="1" fillId="2" borderId="0" xfId="0" applyFont="1" applyFill="1"/>
    <xf numFmtId="0" fontId="2" fillId="0" borderId="0" xfId="0" applyFont="1" applyFill="1"/>
    <xf numFmtId="0" fontId="2" fillId="0" borderId="0" xfId="0" applyFont="1" applyFill="1" applyBorder="1" applyAlignment="1">
      <alignment vertical="center"/>
    </xf>
    <xf numFmtId="0" fontId="2" fillId="0" borderId="0" xfId="0" applyFont="1" applyFill="1" applyBorder="1" applyAlignment="1">
      <alignment horizontal="center" vertical="center"/>
    </xf>
    <xf numFmtId="0" fontId="1" fillId="0" borderId="0" xfId="0" applyFont="1"/>
    <xf numFmtId="0" fontId="3" fillId="2" borderId="0" xfId="0" applyFont="1" applyFill="1" applyAlignment="1">
      <alignment horizontal="center" vertical="center" wrapText="1"/>
    </xf>
    <xf numFmtId="0" fontId="1" fillId="2" borderId="0" xfId="0" applyFont="1" applyFill="1" applyBorder="1" applyAlignment="1">
      <alignment vertical="center"/>
    </xf>
    <xf numFmtId="0" fontId="1" fillId="2" borderId="0" xfId="0" applyFont="1" applyFill="1" applyAlignment="1">
      <alignment vertical="center"/>
    </xf>
    <xf numFmtId="0" fontId="1" fillId="2" borderId="0" xfId="0" applyFont="1" applyFill="1" applyBorder="1" applyAlignment="1">
      <alignment horizontal="center" vertical="center"/>
    </xf>
    <xf numFmtId="0" fontId="1" fillId="2" borderId="0" xfId="0" applyFont="1" applyFill="1" applyAlignment="1">
      <alignment horizontal="center" vertical="center"/>
    </xf>
    <xf numFmtId="0" fontId="4"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1" fillId="0" borderId="1" xfId="0" applyFont="1" applyFill="1" applyBorder="1" applyAlignment="1">
      <alignment horizontal="center" vertical="center"/>
    </xf>
    <xf numFmtId="0" fontId="2" fillId="0" borderId="2" xfId="0"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Border="1" applyAlignment="1">
      <alignment vertical="center" wrapText="1"/>
    </xf>
  </cellXfs>
  <cellStyles count="7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2 2 2" xfId="51"/>
    <cellStyle name="常规 2 2 3" xfId="52"/>
    <cellStyle name="常规 2 3" xfId="53"/>
    <cellStyle name="常规 2 3 2" xfId="54"/>
    <cellStyle name="常规 2 3 3" xfId="55"/>
    <cellStyle name="常规 2 4" xfId="56"/>
    <cellStyle name="常规 2 5" xfId="57"/>
    <cellStyle name="常规 3" xfId="58"/>
    <cellStyle name="常规 3 2" xfId="59"/>
    <cellStyle name="常规 3 2 2" xfId="60"/>
    <cellStyle name="常规 3 3" xfId="61"/>
    <cellStyle name="常规 3 4" xfId="62"/>
    <cellStyle name="常规 4" xfId="63"/>
    <cellStyle name="常规 4 2" xfId="64"/>
    <cellStyle name="常规 4 3" xfId="65"/>
    <cellStyle name="常规 4 4" xfId="66"/>
    <cellStyle name="常规 5" xfId="67"/>
    <cellStyle name="常规 5 2" xfId="68"/>
    <cellStyle name="常规 6" xfId="69"/>
    <cellStyle name="常规 7" xfId="7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N29"/>
  <sheetViews>
    <sheetView zoomScale="60" zoomScaleNormal="60" workbookViewId="0">
      <pane ySplit="5" topLeftCell="A6" activePane="bottomLeft" state="frozen"/>
      <selection/>
      <selection pane="bottomLeft" activeCell="M10" sqref="M10"/>
    </sheetView>
  </sheetViews>
  <sheetFormatPr defaultColWidth="9.75925925925926" defaultRowHeight="25.8"/>
  <cols>
    <col min="1" max="1" width="5.37962962962963" style="3" customWidth="1"/>
    <col min="2" max="2" width="30.1296296296296" style="4" customWidth="1"/>
    <col min="3" max="3" width="37.6296296296296" style="4" customWidth="1"/>
    <col min="4" max="4" width="44.3796296296296" style="4" customWidth="1"/>
    <col min="5" max="5" width="18.8888888888889" style="3" customWidth="1"/>
    <col min="6" max="6" width="29.6296296296296" style="3" customWidth="1"/>
    <col min="7" max="7" width="17.2222222222222" style="3" customWidth="1"/>
    <col min="8" max="8" width="16.8518518518519" style="3" customWidth="1"/>
    <col min="9" max="9" width="15.7407407407407" style="3" customWidth="1"/>
    <col min="10" max="13" width="10.8796296296296" style="3" customWidth="1"/>
    <col min="14" max="14" width="48.8888888888889" style="4" customWidth="1"/>
    <col min="15" max="16384" width="9.75925925925926" style="5"/>
  </cols>
  <sheetData>
    <row r="1" ht="26" customHeight="1" spans="1:14">
      <c r="A1" s="3" t="s">
        <v>0</v>
      </c>
    </row>
    <row r="2" s="1" customFormat="1" ht="44" customHeight="1" spans="1:14">
      <c r="A2" s="6" t="s">
        <v>1</v>
      </c>
      <c r="B2" s="6"/>
      <c r="C2" s="6"/>
      <c r="D2" s="6"/>
      <c r="E2" s="6"/>
      <c r="F2" s="6"/>
      <c r="G2" s="6"/>
      <c r="H2" s="6"/>
      <c r="I2" s="6"/>
      <c r="J2" s="6"/>
      <c r="K2" s="6"/>
      <c r="L2" s="6"/>
      <c r="M2" s="6"/>
      <c r="N2" s="6"/>
    </row>
    <row r="3" s="1" customFormat="1" ht="26" customHeight="1" spans="1:14">
      <c r="A3" s="7"/>
      <c r="B3" s="7"/>
      <c r="C3" s="7"/>
      <c r="D3" s="7"/>
      <c r="E3" s="7"/>
      <c r="F3" s="7"/>
      <c r="G3" s="8"/>
      <c r="H3" s="8"/>
      <c r="I3" s="9"/>
      <c r="J3" s="9"/>
      <c r="K3" s="9"/>
      <c r="L3" s="9"/>
      <c r="M3" s="9"/>
      <c r="N3" s="10" t="s">
        <v>2</v>
      </c>
    </row>
    <row r="4" s="1" customFormat="1" ht="30" customHeight="1" spans="1:14">
      <c r="A4" s="11" t="s">
        <v>3</v>
      </c>
      <c r="B4" s="11" t="s">
        <v>4</v>
      </c>
      <c r="C4" s="11" t="s">
        <v>5</v>
      </c>
      <c r="D4" s="11" t="s">
        <v>6</v>
      </c>
      <c r="E4" s="11" t="s">
        <v>7</v>
      </c>
      <c r="F4" s="11" t="s">
        <v>8</v>
      </c>
      <c r="G4" s="26" t="s">
        <v>9</v>
      </c>
      <c r="H4" s="11" t="s">
        <v>10</v>
      </c>
      <c r="I4" s="11"/>
      <c r="J4" s="11"/>
      <c r="K4" s="11"/>
      <c r="L4" s="11"/>
      <c r="M4" s="11"/>
      <c r="N4" s="11" t="s">
        <v>11</v>
      </c>
    </row>
    <row r="5" s="1" customFormat="1" ht="157" customHeight="1" spans="1:14">
      <c r="A5" s="11"/>
      <c r="B5" s="11"/>
      <c r="C5" s="11"/>
      <c r="D5" s="11"/>
      <c r="E5" s="11"/>
      <c r="F5" s="11"/>
      <c r="G5" s="27"/>
      <c r="H5" s="11" t="s">
        <v>12</v>
      </c>
      <c r="I5" s="11" t="s">
        <v>13</v>
      </c>
      <c r="J5" s="11" t="s">
        <v>14</v>
      </c>
      <c r="K5" s="11" t="s">
        <v>15</v>
      </c>
      <c r="L5" s="11" t="s">
        <v>16</v>
      </c>
      <c r="M5" s="11" t="s">
        <v>17</v>
      </c>
      <c r="N5" s="11"/>
    </row>
    <row r="6" s="1" customFormat="1" ht="35" customHeight="1" spans="1:14">
      <c r="A6" s="11" t="s">
        <v>18</v>
      </c>
      <c r="B6" s="11"/>
      <c r="C6" s="11"/>
      <c r="D6" s="11"/>
      <c r="E6" s="11"/>
      <c r="F6" s="11"/>
      <c r="G6" s="11"/>
      <c r="H6" s="11">
        <f t="shared" ref="H6:M6" si="0">SUM(H7:H25)</f>
        <v>561.05</v>
      </c>
      <c r="I6" s="11">
        <f t="shared" si="0"/>
        <v>346.25</v>
      </c>
      <c r="J6" s="11">
        <f t="shared" si="0"/>
        <v>163</v>
      </c>
      <c r="K6" s="11">
        <f t="shared" si="0"/>
        <v>15</v>
      </c>
      <c r="L6" s="11">
        <f t="shared" si="0"/>
        <v>21.8</v>
      </c>
      <c r="M6" s="11">
        <f t="shared" si="0"/>
        <v>15</v>
      </c>
      <c r="N6" s="12"/>
    </row>
    <row r="7" s="1" customFormat="1" ht="208" customHeight="1" spans="1:14">
      <c r="A7" s="13">
        <v>1</v>
      </c>
      <c r="B7" s="13" t="s">
        <v>19</v>
      </c>
      <c r="C7" s="13" t="s">
        <v>20</v>
      </c>
      <c r="D7" s="13" t="s">
        <v>21</v>
      </c>
      <c r="E7" s="13" t="s">
        <v>22</v>
      </c>
      <c r="F7" s="13" t="s">
        <v>23</v>
      </c>
      <c r="G7" s="13" t="s">
        <v>24</v>
      </c>
      <c r="H7" s="14">
        <f t="shared" ref="H7:H14" si="1">SUM(I7:M7)</f>
        <v>3</v>
      </c>
      <c r="I7" s="13">
        <v>3</v>
      </c>
      <c r="J7" s="13"/>
      <c r="K7" s="13"/>
      <c r="L7" s="13"/>
      <c r="M7" s="13"/>
      <c r="N7" s="13" t="s">
        <v>25</v>
      </c>
    </row>
    <row r="8" s="2" customFormat="1" ht="83" customHeight="1" spans="1:14">
      <c r="A8" s="16">
        <v>2</v>
      </c>
      <c r="B8" s="13" t="s">
        <v>19</v>
      </c>
      <c r="C8" s="13" t="s">
        <v>20</v>
      </c>
      <c r="D8" s="16" t="s">
        <v>26</v>
      </c>
      <c r="E8" s="13" t="s">
        <v>22</v>
      </c>
      <c r="F8" s="13" t="s">
        <v>23</v>
      </c>
      <c r="G8" s="13" t="s">
        <v>24</v>
      </c>
      <c r="H8" s="14">
        <f t="shared" si="1"/>
        <v>2.5</v>
      </c>
      <c r="I8" s="13">
        <v>2.5</v>
      </c>
      <c r="J8" s="16"/>
      <c r="K8" s="16"/>
      <c r="L8" s="16"/>
      <c r="M8" s="16"/>
      <c r="N8" s="16" t="s">
        <v>27</v>
      </c>
    </row>
    <row r="9" s="2" customFormat="1" ht="156" customHeight="1" spans="1:14">
      <c r="A9" s="16">
        <v>3</v>
      </c>
      <c r="B9" s="13" t="s">
        <v>19</v>
      </c>
      <c r="C9" s="13" t="s">
        <v>20</v>
      </c>
      <c r="D9" s="16" t="s">
        <v>28</v>
      </c>
      <c r="E9" s="13" t="s">
        <v>22</v>
      </c>
      <c r="F9" s="13" t="s">
        <v>23</v>
      </c>
      <c r="G9" s="13" t="s">
        <v>24</v>
      </c>
      <c r="H9" s="14">
        <f t="shared" si="1"/>
        <v>20</v>
      </c>
      <c r="I9" s="16">
        <v>20</v>
      </c>
      <c r="J9" s="16"/>
      <c r="K9" s="16"/>
      <c r="L9" s="16"/>
      <c r="M9" s="16"/>
      <c r="N9" s="16" t="s">
        <v>29</v>
      </c>
    </row>
    <row r="10" s="2" customFormat="1" ht="107" customHeight="1" spans="1:14">
      <c r="A10" s="16">
        <v>4</v>
      </c>
      <c r="B10" s="13" t="s">
        <v>19</v>
      </c>
      <c r="C10" s="13" t="s">
        <v>20</v>
      </c>
      <c r="D10" s="16" t="s">
        <v>30</v>
      </c>
      <c r="E10" s="13" t="s">
        <v>22</v>
      </c>
      <c r="F10" s="13" t="s">
        <v>23</v>
      </c>
      <c r="G10" s="13" t="s">
        <v>24</v>
      </c>
      <c r="H10" s="14">
        <f t="shared" si="1"/>
        <v>6.5</v>
      </c>
      <c r="I10" s="16">
        <v>6.5</v>
      </c>
      <c r="J10" s="16"/>
      <c r="K10" s="16"/>
      <c r="L10" s="16"/>
      <c r="M10" s="16"/>
      <c r="N10" s="16" t="s">
        <v>31</v>
      </c>
    </row>
    <row r="11" ht="177" customHeight="1" spans="1:14">
      <c r="A11" s="13">
        <v>5</v>
      </c>
      <c r="B11" s="13" t="s">
        <v>32</v>
      </c>
      <c r="C11" s="13" t="s">
        <v>33</v>
      </c>
      <c r="D11" s="13" t="s">
        <v>34</v>
      </c>
      <c r="E11" s="13" t="s">
        <v>22</v>
      </c>
      <c r="F11" s="13" t="s">
        <v>35</v>
      </c>
      <c r="G11" s="13" t="s">
        <v>24</v>
      </c>
      <c r="H11" s="14">
        <f t="shared" si="1"/>
        <v>15</v>
      </c>
      <c r="I11" s="13">
        <v>15</v>
      </c>
      <c r="J11" s="13"/>
      <c r="K11" s="13"/>
      <c r="L11" s="13"/>
      <c r="M11" s="13"/>
      <c r="N11" s="13" t="s">
        <v>36</v>
      </c>
    </row>
    <row r="12" ht="103.2" spans="1:14">
      <c r="A12" s="16">
        <v>6</v>
      </c>
      <c r="B12" s="13" t="s">
        <v>32</v>
      </c>
      <c r="C12" s="13" t="s">
        <v>37</v>
      </c>
      <c r="D12" s="13" t="s">
        <v>38</v>
      </c>
      <c r="E12" s="13" t="s">
        <v>39</v>
      </c>
      <c r="F12" s="13" t="s">
        <v>40</v>
      </c>
      <c r="G12" s="13" t="s">
        <v>41</v>
      </c>
      <c r="H12" s="14">
        <f t="shared" si="1"/>
        <v>10</v>
      </c>
      <c r="I12" s="13">
        <v>10</v>
      </c>
      <c r="J12" s="13"/>
      <c r="K12" s="13"/>
      <c r="L12" s="13"/>
      <c r="M12" s="13"/>
      <c r="N12" s="13" t="s">
        <v>42</v>
      </c>
    </row>
    <row r="13" ht="131" customHeight="1" spans="1:14">
      <c r="A13" s="16">
        <v>7</v>
      </c>
      <c r="B13" s="13" t="s">
        <v>19</v>
      </c>
      <c r="C13" s="13" t="s">
        <v>43</v>
      </c>
      <c r="D13" s="16" t="s">
        <v>44</v>
      </c>
      <c r="E13" s="13" t="s">
        <v>39</v>
      </c>
      <c r="F13" s="13" t="s">
        <v>45</v>
      </c>
      <c r="G13" s="13" t="s">
        <v>41</v>
      </c>
      <c r="H13" s="14">
        <f t="shared" si="1"/>
        <v>5</v>
      </c>
      <c r="I13" s="13">
        <v>5</v>
      </c>
      <c r="J13" s="13"/>
      <c r="K13" s="13"/>
      <c r="L13" s="13"/>
      <c r="M13" s="13"/>
      <c r="N13" s="13" t="s">
        <v>46</v>
      </c>
    </row>
    <row r="14" ht="125" customHeight="1" spans="1:14">
      <c r="A14" s="16">
        <v>8</v>
      </c>
      <c r="B14" s="13" t="s">
        <v>19</v>
      </c>
      <c r="C14" s="13" t="s">
        <v>43</v>
      </c>
      <c r="D14" s="16" t="s">
        <v>44</v>
      </c>
      <c r="E14" s="13" t="s">
        <v>47</v>
      </c>
      <c r="F14" s="13" t="s">
        <v>48</v>
      </c>
      <c r="G14" s="13" t="s">
        <v>41</v>
      </c>
      <c r="H14" s="14">
        <f t="shared" si="1"/>
        <v>2</v>
      </c>
      <c r="I14" s="16">
        <v>2</v>
      </c>
      <c r="J14" s="16"/>
      <c r="K14" s="16"/>
      <c r="L14" s="16"/>
      <c r="M14" s="16"/>
      <c r="N14" s="16" t="s">
        <v>49</v>
      </c>
    </row>
    <row r="15" ht="204" customHeight="1" spans="1:14">
      <c r="A15" s="16">
        <v>9</v>
      </c>
      <c r="B15" s="13" t="s">
        <v>50</v>
      </c>
      <c r="C15" s="13" t="s">
        <v>51</v>
      </c>
      <c r="D15" s="13" t="s">
        <v>52</v>
      </c>
      <c r="E15" s="13" t="s">
        <v>22</v>
      </c>
      <c r="F15" s="13" t="s">
        <v>53</v>
      </c>
      <c r="G15" s="13" t="s">
        <v>54</v>
      </c>
      <c r="H15" s="14">
        <f t="shared" ref="H15:H25" si="2">SUM(I15:M15)</f>
        <v>11.8</v>
      </c>
      <c r="I15" s="13">
        <v>5</v>
      </c>
      <c r="K15" s="13"/>
      <c r="L15" s="13">
        <v>6.8</v>
      </c>
      <c r="M15" s="13"/>
      <c r="N15" s="13" t="s">
        <v>55</v>
      </c>
    </row>
    <row r="16" ht="332" customHeight="1" spans="1:14">
      <c r="A16" s="16">
        <v>10</v>
      </c>
      <c r="B16" s="13" t="s">
        <v>56</v>
      </c>
      <c r="C16" s="13" t="s">
        <v>57</v>
      </c>
      <c r="D16" s="13" t="s">
        <v>58</v>
      </c>
      <c r="E16" s="13" t="s">
        <v>22</v>
      </c>
      <c r="F16" s="13" t="s">
        <v>53</v>
      </c>
      <c r="G16" s="13" t="s">
        <v>59</v>
      </c>
      <c r="H16" s="14">
        <f t="shared" si="2"/>
        <v>150</v>
      </c>
      <c r="I16" s="13">
        <v>150</v>
      </c>
      <c r="J16" s="13"/>
      <c r="K16" s="13"/>
      <c r="L16" s="13"/>
      <c r="M16" s="13"/>
      <c r="N16" s="13" t="s">
        <v>60</v>
      </c>
    </row>
    <row r="17" ht="131" customHeight="1" spans="1:14">
      <c r="A17" s="16">
        <v>11</v>
      </c>
      <c r="B17" s="13" t="s">
        <v>19</v>
      </c>
      <c r="C17" s="13" t="s">
        <v>61</v>
      </c>
      <c r="D17" s="13" t="s">
        <v>62</v>
      </c>
      <c r="E17" s="13" t="s">
        <v>22</v>
      </c>
      <c r="F17" s="13" t="s">
        <v>53</v>
      </c>
      <c r="G17" s="13" t="s">
        <v>63</v>
      </c>
      <c r="H17" s="14">
        <f t="shared" si="2"/>
        <v>190</v>
      </c>
      <c r="I17" s="13">
        <v>80</v>
      </c>
      <c r="J17" s="13">
        <v>110</v>
      </c>
      <c r="K17" s="13"/>
      <c r="L17" s="13"/>
      <c r="M17" s="13"/>
      <c r="N17" s="13" t="s">
        <v>64</v>
      </c>
    </row>
    <row r="18" ht="77.4" spans="1:14">
      <c r="A18" s="16">
        <v>12</v>
      </c>
      <c r="B18" s="13" t="s">
        <v>19</v>
      </c>
      <c r="C18" s="13" t="s">
        <v>65</v>
      </c>
      <c r="D18" s="16" t="s">
        <v>66</v>
      </c>
      <c r="E18" s="13" t="s">
        <v>22</v>
      </c>
      <c r="F18" s="13" t="s">
        <v>53</v>
      </c>
      <c r="G18" s="13" t="s">
        <v>63</v>
      </c>
      <c r="H18" s="14">
        <f t="shared" si="2"/>
        <v>3</v>
      </c>
      <c r="I18" s="13">
        <v>3</v>
      </c>
      <c r="J18" s="13"/>
      <c r="K18" s="13"/>
      <c r="L18" s="13"/>
      <c r="M18" s="13"/>
      <c r="N18" s="16" t="s">
        <v>67</v>
      </c>
    </row>
    <row r="19" ht="77.4" spans="1:14">
      <c r="A19" s="16">
        <v>13</v>
      </c>
      <c r="B19" s="13" t="s">
        <v>19</v>
      </c>
      <c r="C19" s="13" t="s">
        <v>65</v>
      </c>
      <c r="D19" s="16" t="s">
        <v>68</v>
      </c>
      <c r="E19" s="13" t="s">
        <v>22</v>
      </c>
      <c r="F19" s="13" t="s">
        <v>53</v>
      </c>
      <c r="G19" s="13" t="s">
        <v>63</v>
      </c>
      <c r="H19" s="14">
        <f t="shared" si="2"/>
        <v>1.25</v>
      </c>
      <c r="I19" s="16">
        <v>1.25</v>
      </c>
      <c r="J19" s="16"/>
      <c r="K19" s="16"/>
      <c r="L19" s="16"/>
      <c r="M19" s="16"/>
      <c r="N19" s="16" t="s">
        <v>69</v>
      </c>
    </row>
    <row r="20" ht="51.6" spans="1:14">
      <c r="A20" s="16">
        <v>14</v>
      </c>
      <c r="B20" s="13" t="s">
        <v>19</v>
      </c>
      <c r="C20" s="13" t="s">
        <v>70</v>
      </c>
      <c r="D20" s="13" t="s">
        <v>71</v>
      </c>
      <c r="E20" s="13" t="s">
        <v>22</v>
      </c>
      <c r="F20" s="13" t="s">
        <v>53</v>
      </c>
      <c r="G20" s="13" t="s">
        <v>72</v>
      </c>
      <c r="H20" s="14">
        <f t="shared" si="2"/>
        <v>51</v>
      </c>
      <c r="I20" s="13">
        <v>13</v>
      </c>
      <c r="J20" s="13">
        <v>38</v>
      </c>
      <c r="K20" s="13">
        <v>0</v>
      </c>
      <c r="L20" s="13">
        <v>0</v>
      </c>
      <c r="M20" s="13">
        <v>0</v>
      </c>
      <c r="N20" s="13" t="s">
        <v>73</v>
      </c>
    </row>
    <row r="21" ht="51.6" spans="1:14">
      <c r="A21" s="19">
        <v>15</v>
      </c>
      <c r="B21" s="20" t="s">
        <v>19</v>
      </c>
      <c r="C21" s="13" t="s">
        <v>43</v>
      </c>
      <c r="D21" s="16" t="s">
        <v>74</v>
      </c>
      <c r="E21" s="13" t="s">
        <v>75</v>
      </c>
      <c r="F21" s="13" t="s">
        <v>76</v>
      </c>
      <c r="G21" s="13" t="s">
        <v>72</v>
      </c>
      <c r="H21" s="14">
        <f t="shared" si="2"/>
        <v>6.5</v>
      </c>
      <c r="I21" s="14">
        <v>2.5</v>
      </c>
      <c r="J21" s="13">
        <v>1</v>
      </c>
      <c r="K21" s="13">
        <v>1</v>
      </c>
      <c r="L21" s="13">
        <v>1</v>
      </c>
      <c r="M21" s="13">
        <v>1</v>
      </c>
      <c r="N21" s="21" t="s">
        <v>77</v>
      </c>
    </row>
    <row r="22" ht="51.6" spans="1:14">
      <c r="A22" s="22"/>
      <c r="B22" s="20"/>
      <c r="C22" s="13"/>
      <c r="D22" s="16"/>
      <c r="E22" s="13" t="s">
        <v>78</v>
      </c>
      <c r="F22" s="13" t="s">
        <v>79</v>
      </c>
      <c r="G22" s="13" t="s">
        <v>72</v>
      </c>
      <c r="H22" s="14">
        <f t="shared" si="2"/>
        <v>18</v>
      </c>
      <c r="I22" s="14">
        <v>10</v>
      </c>
      <c r="J22" s="13">
        <v>2</v>
      </c>
      <c r="K22" s="13">
        <v>2</v>
      </c>
      <c r="L22" s="13">
        <v>2</v>
      </c>
      <c r="M22" s="13">
        <v>2</v>
      </c>
      <c r="N22" s="23"/>
    </row>
    <row r="23" ht="51.6" spans="1:14">
      <c r="A23" s="22"/>
      <c r="B23" s="20"/>
      <c r="C23" s="13"/>
      <c r="D23" s="16"/>
      <c r="E23" s="13" t="s">
        <v>80</v>
      </c>
      <c r="F23" s="13" t="s">
        <v>81</v>
      </c>
      <c r="G23" s="13" t="s">
        <v>72</v>
      </c>
      <c r="H23" s="14">
        <f t="shared" si="2"/>
        <v>19.5</v>
      </c>
      <c r="I23" s="14">
        <v>7.5</v>
      </c>
      <c r="J23" s="13">
        <v>3</v>
      </c>
      <c r="K23" s="13">
        <v>3</v>
      </c>
      <c r="L23" s="13">
        <v>3</v>
      </c>
      <c r="M23" s="13">
        <v>3</v>
      </c>
      <c r="N23" s="23"/>
    </row>
    <row r="24" ht="77.4" spans="1:14">
      <c r="A24" s="22"/>
      <c r="B24" s="20"/>
      <c r="C24" s="13"/>
      <c r="D24" s="16"/>
      <c r="E24" s="13" t="s">
        <v>39</v>
      </c>
      <c r="F24" s="13" t="s">
        <v>82</v>
      </c>
      <c r="G24" s="13" t="s">
        <v>72</v>
      </c>
      <c r="H24" s="14">
        <f t="shared" si="2"/>
        <v>23.5</v>
      </c>
      <c r="I24" s="14">
        <v>7.5</v>
      </c>
      <c r="J24" s="13">
        <v>4</v>
      </c>
      <c r="K24" s="13">
        <v>4</v>
      </c>
      <c r="L24" s="13">
        <v>4</v>
      </c>
      <c r="M24" s="13">
        <v>4</v>
      </c>
      <c r="N24" s="23"/>
    </row>
    <row r="25" ht="51.6" spans="1:14">
      <c r="A25" s="24"/>
      <c r="B25" s="20"/>
      <c r="C25" s="13"/>
      <c r="D25" s="16"/>
      <c r="E25" s="13" t="s">
        <v>83</v>
      </c>
      <c r="F25" s="13" t="s">
        <v>84</v>
      </c>
      <c r="G25" s="13" t="s">
        <v>72</v>
      </c>
      <c r="H25" s="14">
        <f t="shared" si="2"/>
        <v>22.5</v>
      </c>
      <c r="I25" s="14">
        <v>2.5</v>
      </c>
      <c r="J25" s="13">
        <v>5</v>
      </c>
      <c r="K25" s="13">
        <v>5</v>
      </c>
      <c r="L25" s="13">
        <v>5</v>
      </c>
      <c r="M25" s="13">
        <v>5</v>
      </c>
      <c r="N25" s="25"/>
    </row>
    <row r="26" spans="1:14">
      <c r="A26" s="28" t="s">
        <v>85</v>
      </c>
      <c r="B26" s="28"/>
      <c r="C26" s="28"/>
      <c r="D26" s="28"/>
      <c r="E26" s="28"/>
      <c r="F26" s="28"/>
      <c r="G26" s="29"/>
      <c r="H26" s="28"/>
      <c r="I26" s="28"/>
      <c r="J26" s="28"/>
      <c r="K26" s="28"/>
      <c r="L26" s="28"/>
      <c r="M26" s="28"/>
      <c r="N26" s="28"/>
    </row>
    <row r="27" spans="1:14">
      <c r="A27" s="28"/>
      <c r="B27" s="28"/>
      <c r="C27" s="28"/>
      <c r="D27" s="28"/>
      <c r="E27" s="28"/>
      <c r="F27" s="28"/>
      <c r="G27" s="29"/>
      <c r="H27" s="28"/>
      <c r="I27" s="28"/>
      <c r="J27" s="28"/>
      <c r="K27" s="28"/>
      <c r="L27" s="28"/>
      <c r="M27" s="28"/>
      <c r="N27" s="28"/>
    </row>
    <row r="28" spans="1:14">
      <c r="A28" s="28"/>
      <c r="B28" s="28"/>
      <c r="C28" s="28"/>
      <c r="D28" s="28"/>
      <c r="E28" s="28"/>
      <c r="F28" s="28"/>
      <c r="G28" s="29"/>
      <c r="H28" s="28"/>
      <c r="I28" s="28"/>
      <c r="J28" s="28"/>
      <c r="K28" s="28"/>
      <c r="L28" s="28"/>
      <c r="M28" s="28"/>
      <c r="N28" s="28"/>
    </row>
    <row r="29" spans="1:14">
      <c r="A29" s="28"/>
      <c r="B29" s="28"/>
      <c r="C29" s="28"/>
      <c r="D29" s="28"/>
      <c r="E29" s="28"/>
      <c r="F29" s="28"/>
      <c r="G29" s="29"/>
      <c r="H29" s="28"/>
      <c r="I29" s="28"/>
      <c r="J29" s="28"/>
      <c r="K29" s="28"/>
      <c r="L29" s="28"/>
      <c r="M29" s="28"/>
      <c r="N29" s="28"/>
    </row>
  </sheetData>
  <mergeCells count="18">
    <mergeCell ref="A2:N2"/>
    <mergeCell ref="A3:F3"/>
    <mergeCell ref="H4:M4"/>
    <mergeCell ref="A6:C6"/>
    <mergeCell ref="A4:A5"/>
    <mergeCell ref="A21:A25"/>
    <mergeCell ref="B4:B5"/>
    <mergeCell ref="B21:B25"/>
    <mergeCell ref="C4:C5"/>
    <mergeCell ref="C21:C25"/>
    <mergeCell ref="D4:D5"/>
    <mergeCell ref="D21:D25"/>
    <mergeCell ref="E4:E5"/>
    <mergeCell ref="F4:F5"/>
    <mergeCell ref="G4:G5"/>
    <mergeCell ref="N4:N5"/>
    <mergeCell ref="N21:N25"/>
    <mergeCell ref="A26:N29"/>
  </mergeCells>
  <printOptions horizontalCentered="1"/>
  <pageMargins left="0.708661417322835" right="0.708661417322835" top="0.748031496062992" bottom="0.748031496062992" header="0.31496062992126" footer="0.31496062992126"/>
  <pageSetup paperSize="9" scale="43" fitToHeight="0" orientation="landscape" blackAndWhite="1"/>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M25"/>
  <sheetViews>
    <sheetView tabSelected="1" zoomScale="60" zoomScaleNormal="60" workbookViewId="0">
      <pane ySplit="5" topLeftCell="A6" activePane="bottomLeft" state="frozen"/>
      <selection/>
      <selection pane="bottomLeft" activeCell="Q5" sqref="Q5"/>
    </sheetView>
  </sheetViews>
  <sheetFormatPr defaultColWidth="9.75925925925926" defaultRowHeight="25.8"/>
  <cols>
    <col min="1" max="1" width="5.37962962962963" style="3" customWidth="1"/>
    <col min="2" max="2" width="34.8148148148148" style="4" customWidth="1"/>
    <col min="3" max="3" width="37.6296296296296" style="4" customWidth="1"/>
    <col min="4" max="4" width="44.3796296296296" style="4" customWidth="1"/>
    <col min="5" max="5" width="18.8888888888889" style="3" customWidth="1"/>
    <col min="6" max="6" width="31.4814814814815" style="3" customWidth="1"/>
    <col min="7" max="7" width="13.5185185185185" style="3" customWidth="1"/>
    <col min="8" max="8" width="17.2222222222222" style="3" customWidth="1"/>
    <col min="9" max="12" width="10.8796296296296" style="3" customWidth="1"/>
    <col min="13" max="13" width="37.7777777777778" style="4" customWidth="1"/>
    <col min="14" max="16384" width="9.75925925925926" style="5"/>
  </cols>
  <sheetData>
    <row r="1" ht="26" customHeight="1" spans="1:13">
      <c r="A1" s="3" t="s">
        <v>0</v>
      </c>
    </row>
    <row r="2" s="1" customFormat="1" ht="44" customHeight="1" spans="1:13">
      <c r="A2" s="6" t="s">
        <v>86</v>
      </c>
      <c r="B2" s="6"/>
      <c r="C2" s="6"/>
      <c r="D2" s="6"/>
      <c r="E2" s="6"/>
      <c r="F2" s="6"/>
      <c r="G2" s="6"/>
      <c r="H2" s="6"/>
      <c r="I2" s="6"/>
      <c r="J2" s="6"/>
      <c r="K2" s="6"/>
      <c r="L2" s="6"/>
      <c r="M2" s="6"/>
    </row>
    <row r="3" s="1" customFormat="1" ht="26" customHeight="1" spans="1:13">
      <c r="A3" s="7"/>
      <c r="B3" s="7"/>
      <c r="C3" s="7"/>
      <c r="D3" s="7"/>
      <c r="E3" s="7"/>
      <c r="F3" s="7"/>
      <c r="G3" s="8"/>
      <c r="H3" s="9"/>
      <c r="I3" s="9"/>
      <c r="J3" s="9"/>
      <c r="K3" s="9"/>
      <c r="L3" s="9"/>
      <c r="M3" s="10" t="s">
        <v>2</v>
      </c>
    </row>
    <row r="4" s="1" customFormat="1" ht="30" customHeight="1" spans="1:13">
      <c r="A4" s="11" t="s">
        <v>3</v>
      </c>
      <c r="B4" s="11" t="s">
        <v>4</v>
      </c>
      <c r="C4" s="11" t="s">
        <v>5</v>
      </c>
      <c r="D4" s="11" t="s">
        <v>6</v>
      </c>
      <c r="E4" s="11" t="s">
        <v>7</v>
      </c>
      <c r="F4" s="11" t="s">
        <v>8</v>
      </c>
      <c r="G4" s="11" t="s">
        <v>10</v>
      </c>
      <c r="H4" s="11"/>
      <c r="I4" s="11"/>
      <c r="J4" s="11"/>
      <c r="K4" s="11"/>
      <c r="L4" s="11"/>
      <c r="M4" s="11" t="s">
        <v>11</v>
      </c>
    </row>
    <row r="5" s="1" customFormat="1" ht="157" customHeight="1" spans="1:13">
      <c r="A5" s="11"/>
      <c r="B5" s="11"/>
      <c r="C5" s="11"/>
      <c r="D5" s="11"/>
      <c r="E5" s="11"/>
      <c r="F5" s="11"/>
      <c r="G5" s="11" t="s">
        <v>12</v>
      </c>
      <c r="H5" s="11" t="s">
        <v>13</v>
      </c>
      <c r="I5" s="11" t="s">
        <v>14</v>
      </c>
      <c r="J5" s="11" t="s">
        <v>15</v>
      </c>
      <c r="K5" s="11" t="s">
        <v>16</v>
      </c>
      <c r="L5" s="11" t="s">
        <v>17</v>
      </c>
      <c r="M5" s="11"/>
    </row>
    <row r="6" s="1" customFormat="1" ht="35" customHeight="1" spans="1:13">
      <c r="A6" s="11" t="s">
        <v>18</v>
      </c>
      <c r="B6" s="11"/>
      <c r="C6" s="11"/>
      <c r="D6" s="11"/>
      <c r="E6" s="11"/>
      <c r="F6" s="11"/>
      <c r="G6" s="11">
        <f t="shared" ref="G6:L6" si="0">SUM(G7:G25)</f>
        <v>561.05</v>
      </c>
      <c r="H6" s="11">
        <f t="shared" si="0"/>
        <v>346.25</v>
      </c>
      <c r="I6" s="11">
        <f t="shared" si="0"/>
        <v>163</v>
      </c>
      <c r="J6" s="11">
        <f t="shared" si="0"/>
        <v>15</v>
      </c>
      <c r="K6" s="11">
        <f t="shared" si="0"/>
        <v>21.8</v>
      </c>
      <c r="L6" s="11">
        <f t="shared" si="0"/>
        <v>15</v>
      </c>
      <c r="M6" s="12"/>
    </row>
    <row r="7" s="1" customFormat="1" ht="60" customHeight="1" spans="1:13">
      <c r="A7" s="13">
        <v>1</v>
      </c>
      <c r="B7" s="13" t="s">
        <v>19</v>
      </c>
      <c r="C7" s="13" t="s">
        <v>20</v>
      </c>
      <c r="D7" s="13" t="s">
        <v>21</v>
      </c>
      <c r="E7" s="13" t="s">
        <v>22</v>
      </c>
      <c r="F7" s="13" t="s">
        <v>23</v>
      </c>
      <c r="G7" s="14">
        <f t="shared" ref="G7:G16" si="1">SUM(H7:L7)</f>
        <v>3</v>
      </c>
      <c r="H7" s="13">
        <v>3</v>
      </c>
      <c r="I7" s="13"/>
      <c r="J7" s="13"/>
      <c r="K7" s="13"/>
      <c r="L7" s="13"/>
      <c r="M7" s="15" t="s">
        <v>87</v>
      </c>
    </row>
    <row r="8" s="2" customFormat="1" ht="60" customHeight="1" spans="1:13">
      <c r="A8" s="16">
        <v>2</v>
      </c>
      <c r="B8" s="13" t="s">
        <v>19</v>
      </c>
      <c r="C8" s="13" t="s">
        <v>20</v>
      </c>
      <c r="D8" s="16" t="s">
        <v>26</v>
      </c>
      <c r="E8" s="13" t="s">
        <v>22</v>
      </c>
      <c r="F8" s="13" t="s">
        <v>23</v>
      </c>
      <c r="G8" s="14">
        <f t="shared" si="1"/>
        <v>2.5</v>
      </c>
      <c r="H8" s="13">
        <v>2.5</v>
      </c>
      <c r="I8" s="16"/>
      <c r="J8" s="16"/>
      <c r="K8" s="16"/>
      <c r="L8" s="16"/>
      <c r="M8" s="17"/>
    </row>
    <row r="9" s="2" customFormat="1" ht="60" customHeight="1" spans="1:13">
      <c r="A9" s="16">
        <v>3</v>
      </c>
      <c r="B9" s="13" t="s">
        <v>19</v>
      </c>
      <c r="C9" s="13" t="s">
        <v>20</v>
      </c>
      <c r="D9" s="16" t="s">
        <v>28</v>
      </c>
      <c r="E9" s="13" t="s">
        <v>22</v>
      </c>
      <c r="F9" s="13" t="s">
        <v>23</v>
      </c>
      <c r="G9" s="14">
        <f t="shared" si="1"/>
        <v>20</v>
      </c>
      <c r="H9" s="16">
        <v>20</v>
      </c>
      <c r="I9" s="16"/>
      <c r="J9" s="16"/>
      <c r="K9" s="16"/>
      <c r="L9" s="16"/>
      <c r="M9" s="17"/>
    </row>
    <row r="10" s="2" customFormat="1" ht="113" customHeight="1" spans="1:13">
      <c r="A10" s="16">
        <v>4</v>
      </c>
      <c r="B10" s="13" t="s">
        <v>19</v>
      </c>
      <c r="C10" s="13" t="s">
        <v>20</v>
      </c>
      <c r="D10" s="16" t="s">
        <v>30</v>
      </c>
      <c r="E10" s="13" t="s">
        <v>22</v>
      </c>
      <c r="F10" s="13" t="s">
        <v>23</v>
      </c>
      <c r="G10" s="14">
        <f t="shared" si="1"/>
        <v>6.5</v>
      </c>
      <c r="H10" s="16">
        <v>6.5</v>
      </c>
      <c r="I10" s="16"/>
      <c r="J10" s="16"/>
      <c r="K10" s="16"/>
      <c r="L10" s="16"/>
      <c r="M10" s="18"/>
    </row>
    <row r="11" ht="60" customHeight="1" spans="1:13">
      <c r="A11" s="13">
        <v>5</v>
      </c>
      <c r="B11" s="13" t="s">
        <v>32</v>
      </c>
      <c r="C11" s="13" t="s">
        <v>33</v>
      </c>
      <c r="D11" s="13" t="s">
        <v>34</v>
      </c>
      <c r="E11" s="13" t="s">
        <v>22</v>
      </c>
      <c r="F11" s="13" t="s">
        <v>35</v>
      </c>
      <c r="G11" s="14">
        <f t="shared" si="1"/>
        <v>15</v>
      </c>
      <c r="H11" s="13">
        <v>15</v>
      </c>
      <c r="I11" s="13"/>
      <c r="J11" s="13"/>
      <c r="K11" s="13"/>
      <c r="L11" s="13"/>
      <c r="M11" s="13"/>
    </row>
    <row r="12" ht="60" customHeight="1" spans="1:13">
      <c r="A12" s="16">
        <v>6</v>
      </c>
      <c r="B12" s="13" t="s">
        <v>32</v>
      </c>
      <c r="C12" s="13" t="s">
        <v>37</v>
      </c>
      <c r="D12" s="13" t="s">
        <v>38</v>
      </c>
      <c r="E12" s="13" t="s">
        <v>39</v>
      </c>
      <c r="F12" s="13" t="s">
        <v>40</v>
      </c>
      <c r="G12" s="14">
        <f t="shared" si="1"/>
        <v>10</v>
      </c>
      <c r="H12" s="13">
        <v>10</v>
      </c>
      <c r="I12" s="13"/>
      <c r="J12" s="13"/>
      <c r="K12" s="13"/>
      <c r="L12" s="13"/>
      <c r="M12" s="13"/>
    </row>
    <row r="13" ht="60" customHeight="1" spans="1:13">
      <c r="A13" s="16">
        <v>7</v>
      </c>
      <c r="B13" s="13" t="s">
        <v>19</v>
      </c>
      <c r="C13" s="13" t="s">
        <v>43</v>
      </c>
      <c r="D13" s="16" t="s">
        <v>44</v>
      </c>
      <c r="E13" s="13" t="s">
        <v>39</v>
      </c>
      <c r="F13" s="13" t="s">
        <v>45</v>
      </c>
      <c r="G13" s="14">
        <f t="shared" si="1"/>
        <v>5</v>
      </c>
      <c r="H13" s="13">
        <v>5</v>
      </c>
      <c r="I13" s="13"/>
      <c r="J13" s="13"/>
      <c r="K13" s="13"/>
      <c r="L13" s="13"/>
      <c r="M13" s="13"/>
    </row>
    <row r="14" ht="60" customHeight="1" spans="1:13">
      <c r="A14" s="16">
        <v>8</v>
      </c>
      <c r="B14" s="13" t="s">
        <v>19</v>
      </c>
      <c r="C14" s="13" t="s">
        <v>43</v>
      </c>
      <c r="D14" s="16" t="s">
        <v>44</v>
      </c>
      <c r="E14" s="13" t="s">
        <v>47</v>
      </c>
      <c r="F14" s="13" t="s">
        <v>48</v>
      </c>
      <c r="G14" s="14">
        <f t="shared" si="1"/>
        <v>2</v>
      </c>
      <c r="H14" s="16">
        <v>2</v>
      </c>
      <c r="I14" s="16"/>
      <c r="J14" s="16"/>
      <c r="K14" s="16"/>
      <c r="L14" s="16"/>
      <c r="M14" s="16"/>
    </row>
    <row r="15" ht="60" customHeight="1" spans="1:13">
      <c r="A15" s="16">
        <v>9</v>
      </c>
      <c r="B15" s="13" t="s">
        <v>88</v>
      </c>
      <c r="C15" s="13" t="s">
        <v>51</v>
      </c>
      <c r="D15" s="13" t="s">
        <v>52</v>
      </c>
      <c r="E15" s="13" t="s">
        <v>22</v>
      </c>
      <c r="F15" s="13" t="s">
        <v>53</v>
      </c>
      <c r="G15" s="14">
        <f t="shared" si="1"/>
        <v>11.8</v>
      </c>
      <c r="H15" s="13">
        <v>5</v>
      </c>
      <c r="J15" s="13"/>
      <c r="K15" s="13">
        <v>6.8</v>
      </c>
      <c r="L15" s="13"/>
      <c r="M15" s="13"/>
    </row>
    <row r="16" ht="60" customHeight="1" spans="1:13">
      <c r="A16" s="16">
        <v>10</v>
      </c>
      <c r="B16" s="13" t="s">
        <v>56</v>
      </c>
      <c r="C16" s="13" t="s">
        <v>57</v>
      </c>
      <c r="D16" s="13" t="s">
        <v>58</v>
      </c>
      <c r="E16" s="13" t="s">
        <v>22</v>
      </c>
      <c r="F16" s="13" t="s">
        <v>53</v>
      </c>
      <c r="G16" s="14">
        <f t="shared" ref="G16:G25" si="2">SUM(H16:L16)</f>
        <v>150</v>
      </c>
      <c r="H16" s="13">
        <v>150</v>
      </c>
      <c r="I16" s="13"/>
      <c r="J16" s="13"/>
      <c r="K16" s="13"/>
      <c r="L16" s="13"/>
      <c r="M16" s="13"/>
    </row>
    <row r="17" ht="60" customHeight="1" spans="1:13">
      <c r="A17" s="16">
        <v>11</v>
      </c>
      <c r="B17" s="13" t="s">
        <v>19</v>
      </c>
      <c r="C17" s="13" t="s">
        <v>61</v>
      </c>
      <c r="D17" s="13" t="s">
        <v>62</v>
      </c>
      <c r="E17" s="13" t="s">
        <v>22</v>
      </c>
      <c r="F17" s="13" t="s">
        <v>53</v>
      </c>
      <c r="G17" s="14">
        <f t="shared" si="2"/>
        <v>190</v>
      </c>
      <c r="H17" s="13">
        <v>80</v>
      </c>
      <c r="I17" s="13">
        <v>110</v>
      </c>
      <c r="J17" s="13"/>
      <c r="K17" s="13"/>
      <c r="L17" s="13"/>
      <c r="M17" s="13"/>
    </row>
    <row r="18" ht="60" customHeight="1" spans="1:13">
      <c r="A18" s="16">
        <v>12</v>
      </c>
      <c r="B18" s="13" t="s">
        <v>19</v>
      </c>
      <c r="C18" s="13" t="s">
        <v>65</v>
      </c>
      <c r="D18" s="16" t="s">
        <v>66</v>
      </c>
      <c r="E18" s="13" t="s">
        <v>22</v>
      </c>
      <c r="F18" s="13" t="s">
        <v>53</v>
      </c>
      <c r="G18" s="14">
        <f t="shared" si="2"/>
        <v>3</v>
      </c>
      <c r="H18" s="13">
        <v>3</v>
      </c>
      <c r="I18" s="13"/>
      <c r="J18" s="13"/>
      <c r="K18" s="13"/>
      <c r="L18" s="13"/>
      <c r="M18" s="16"/>
    </row>
    <row r="19" ht="60" customHeight="1" spans="1:13">
      <c r="A19" s="16">
        <v>13</v>
      </c>
      <c r="B19" s="13" t="s">
        <v>19</v>
      </c>
      <c r="C19" s="13" t="s">
        <v>65</v>
      </c>
      <c r="D19" s="16" t="s">
        <v>68</v>
      </c>
      <c r="E19" s="13" t="s">
        <v>22</v>
      </c>
      <c r="F19" s="13" t="s">
        <v>53</v>
      </c>
      <c r="G19" s="14">
        <f t="shared" si="2"/>
        <v>1.25</v>
      </c>
      <c r="H19" s="16">
        <v>1.25</v>
      </c>
      <c r="I19" s="16"/>
      <c r="J19" s="16"/>
      <c r="K19" s="16"/>
      <c r="L19" s="16"/>
      <c r="M19" s="16"/>
    </row>
    <row r="20" ht="60" customHeight="1" spans="1:13">
      <c r="A20" s="16">
        <v>14</v>
      </c>
      <c r="B20" s="13" t="s">
        <v>19</v>
      </c>
      <c r="C20" s="13" t="s">
        <v>70</v>
      </c>
      <c r="D20" s="13" t="s">
        <v>71</v>
      </c>
      <c r="E20" s="13" t="s">
        <v>22</v>
      </c>
      <c r="F20" s="13" t="s">
        <v>53</v>
      </c>
      <c r="G20" s="14">
        <f t="shared" si="2"/>
        <v>51</v>
      </c>
      <c r="H20" s="13">
        <v>13</v>
      </c>
      <c r="I20" s="13">
        <v>38</v>
      </c>
      <c r="J20" s="13">
        <v>0</v>
      </c>
      <c r="K20" s="13">
        <v>0</v>
      </c>
      <c r="L20" s="13">
        <v>0</v>
      </c>
      <c r="M20" s="13"/>
    </row>
    <row r="21" ht="60" customHeight="1" spans="1:13">
      <c r="A21" s="19">
        <v>15</v>
      </c>
      <c r="B21" s="20" t="s">
        <v>19</v>
      </c>
      <c r="C21" s="13" t="s">
        <v>43</v>
      </c>
      <c r="D21" s="16" t="s">
        <v>74</v>
      </c>
      <c r="E21" s="13" t="s">
        <v>75</v>
      </c>
      <c r="F21" s="13" t="s">
        <v>76</v>
      </c>
      <c r="G21" s="14">
        <f t="shared" si="2"/>
        <v>6.5</v>
      </c>
      <c r="H21" s="14">
        <v>2.5</v>
      </c>
      <c r="I21" s="13">
        <v>1</v>
      </c>
      <c r="J21" s="13">
        <v>1</v>
      </c>
      <c r="K21" s="13">
        <v>1</v>
      </c>
      <c r="L21" s="13">
        <v>1</v>
      </c>
      <c r="M21" s="21"/>
    </row>
    <row r="22" ht="60" customHeight="1" spans="1:13">
      <c r="A22" s="22"/>
      <c r="B22" s="20"/>
      <c r="C22" s="13"/>
      <c r="D22" s="16"/>
      <c r="E22" s="13" t="s">
        <v>78</v>
      </c>
      <c r="F22" s="13" t="s">
        <v>79</v>
      </c>
      <c r="G22" s="14">
        <f t="shared" si="2"/>
        <v>18</v>
      </c>
      <c r="H22" s="14">
        <v>10</v>
      </c>
      <c r="I22" s="13">
        <v>2</v>
      </c>
      <c r="J22" s="13">
        <v>2</v>
      </c>
      <c r="K22" s="13">
        <v>2</v>
      </c>
      <c r="L22" s="13">
        <v>2</v>
      </c>
      <c r="M22" s="23"/>
    </row>
    <row r="23" ht="60" customHeight="1" spans="1:13">
      <c r="A23" s="22"/>
      <c r="B23" s="20"/>
      <c r="C23" s="13"/>
      <c r="D23" s="16"/>
      <c r="E23" s="13" t="s">
        <v>80</v>
      </c>
      <c r="F23" s="13" t="s">
        <v>81</v>
      </c>
      <c r="G23" s="14">
        <f t="shared" si="2"/>
        <v>19.5</v>
      </c>
      <c r="H23" s="14">
        <v>7.5</v>
      </c>
      <c r="I23" s="13">
        <v>3</v>
      </c>
      <c r="J23" s="13">
        <v>3</v>
      </c>
      <c r="K23" s="13">
        <v>3</v>
      </c>
      <c r="L23" s="13">
        <v>3</v>
      </c>
      <c r="M23" s="23"/>
    </row>
    <row r="24" ht="60" customHeight="1" spans="1:13">
      <c r="A24" s="22"/>
      <c r="B24" s="20"/>
      <c r="C24" s="13"/>
      <c r="D24" s="16"/>
      <c r="E24" s="13" t="s">
        <v>39</v>
      </c>
      <c r="F24" s="13" t="s">
        <v>82</v>
      </c>
      <c r="G24" s="14">
        <f t="shared" si="2"/>
        <v>23.5</v>
      </c>
      <c r="H24" s="14">
        <v>7.5</v>
      </c>
      <c r="I24" s="13">
        <v>4</v>
      </c>
      <c r="J24" s="13">
        <v>4</v>
      </c>
      <c r="K24" s="13">
        <v>4</v>
      </c>
      <c r="L24" s="13">
        <v>4</v>
      </c>
      <c r="M24" s="23"/>
    </row>
    <row r="25" ht="60" customHeight="1" spans="1:13">
      <c r="A25" s="24"/>
      <c r="B25" s="20"/>
      <c r="C25" s="13"/>
      <c r="D25" s="16"/>
      <c r="E25" s="13" t="s">
        <v>83</v>
      </c>
      <c r="F25" s="13" t="s">
        <v>84</v>
      </c>
      <c r="G25" s="14">
        <f t="shared" si="2"/>
        <v>22.5</v>
      </c>
      <c r="H25" s="14">
        <v>2.5</v>
      </c>
      <c r="I25" s="13">
        <v>5</v>
      </c>
      <c r="J25" s="13">
        <v>5</v>
      </c>
      <c r="K25" s="13">
        <v>5</v>
      </c>
      <c r="L25" s="13">
        <v>5</v>
      </c>
      <c r="M25" s="25"/>
    </row>
  </sheetData>
  <mergeCells count="17">
    <mergeCell ref="A2:M2"/>
    <mergeCell ref="A3:F3"/>
    <mergeCell ref="G4:L4"/>
    <mergeCell ref="A6:C6"/>
    <mergeCell ref="A4:A5"/>
    <mergeCell ref="A21:A25"/>
    <mergeCell ref="B4:B5"/>
    <mergeCell ref="B21:B25"/>
    <mergeCell ref="C4:C5"/>
    <mergeCell ref="C21:C25"/>
    <mergeCell ref="D4:D5"/>
    <mergeCell ref="D21:D25"/>
    <mergeCell ref="E4:E5"/>
    <mergeCell ref="F4:F5"/>
    <mergeCell ref="M4:M5"/>
    <mergeCell ref="M7:M10"/>
    <mergeCell ref="M21:M25"/>
  </mergeCells>
  <printOptions horizontalCentered="1"/>
  <pageMargins left="0.708661417322835" right="0.708661417322835" top="0.748031496062992" bottom="0.748031496062992" header="0.31496062992126" footer="0.31496062992126"/>
  <pageSetup paperSize="9" scale="47" fitToHeight="0" orientation="landscape" blackAndWhite="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附件</vt:lpstr>
      <vt:lpstr>附件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权哥</cp:lastModifiedBy>
  <dcterms:created xsi:type="dcterms:W3CDTF">2006-09-17T08:00:00Z</dcterms:created>
  <cp:lastPrinted>2024-07-01T08:08:00Z</cp:lastPrinted>
  <dcterms:modified xsi:type="dcterms:W3CDTF">2026-05-14T03:12:47Z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E7EDF9808D8B4BACB4D399E2503397DD_13</vt:lpwstr>
  </property>
  <property fmtid="{D5CDD505-2E9C-101B-9397-08002B2CF9AE}" pid="3" name="KSOProductBuildVer">
    <vt:lpwstr>2052-12.1.0.25865</vt:lpwstr>
  </property>
  <property fmtid="{D5CDD505-2E9C-101B-9397-08002B2CF9AE}" pid="4" name="CalculationRule">
    <vt:i4>0</vt:i4>
  </property>
</Properties>
</file>