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1" sheetId="1" r:id="rId1"/>
    <sheet name="Sheet3" sheetId="3" r:id="rId2"/>
  </sheets>
  <calcPr calcId="125725"/>
</workbook>
</file>

<file path=xl/calcChain.xml><?xml version="1.0" encoding="utf-8"?>
<calcChain xmlns="http://schemas.openxmlformats.org/spreadsheetml/2006/main">
  <c r="C187" i="1"/>
  <c r="C176"/>
  <c r="C142"/>
  <c r="C132"/>
  <c r="C113"/>
  <c r="C101"/>
  <c r="C91"/>
  <c r="C78"/>
  <c r="B78"/>
  <c r="C71"/>
  <c r="B71"/>
  <c r="C40"/>
  <c r="B40"/>
  <c r="C33"/>
  <c r="B33"/>
  <c r="C20"/>
  <c r="C120"/>
</calcChain>
</file>

<file path=xl/sharedStrings.xml><?xml version="1.0" encoding="utf-8"?>
<sst xmlns="http://schemas.openxmlformats.org/spreadsheetml/2006/main" count="201" uniqueCount="92">
  <si>
    <t>2018年1季度</t>
  </si>
  <si>
    <t>金额单位：元</t>
  </si>
  <si>
    <r>
      <t>收</t>
    </r>
    <r>
      <rPr>
        <sz val="12"/>
        <rFont val="Arial"/>
        <family val="2"/>
      </rPr>
      <t xml:space="preserve">   </t>
    </r>
    <r>
      <rPr>
        <sz val="11"/>
        <color theme="1"/>
        <rFont val="宋体"/>
        <family val="2"/>
        <charset val="134"/>
        <scheme val="minor"/>
      </rPr>
      <t>入</t>
    </r>
    <r>
      <rPr>
        <sz val="12"/>
        <rFont val="Arial"/>
        <family val="2"/>
      </rPr>
      <t>   </t>
    </r>
    <r>
      <rPr>
        <sz val="11"/>
        <color theme="1"/>
        <rFont val="宋体"/>
        <family val="2"/>
        <charset val="134"/>
        <scheme val="minor"/>
      </rPr>
      <t>类</t>
    </r>
  </si>
  <si>
    <t>年初数</t>
  </si>
  <si>
    <t>期末数</t>
  </si>
  <si>
    <t>   财政补助收入</t>
  </si>
  <si>
    <t>   上级补助收入</t>
  </si>
  <si>
    <t>   拔入专款</t>
  </si>
  <si>
    <t>   事业收入</t>
  </si>
  <si>
    <t>   经营收入</t>
  </si>
  <si>
    <t>   其他收入</t>
  </si>
  <si>
    <t>收入合计:</t>
  </si>
  <si>
    <t>耿湾社区工作站收支情况表</t>
    <phoneticPr fontId="1" type="noConversion"/>
  </si>
  <si>
    <t>   拔出经费</t>
  </si>
  <si>
    <t>   经费支出</t>
  </si>
  <si>
    <t>   专款支出</t>
  </si>
  <si>
    <t>   事业支出</t>
  </si>
  <si>
    <t>   经营支出</t>
  </si>
  <si>
    <t>   成本费用</t>
  </si>
  <si>
    <t>   销售税金</t>
  </si>
  <si>
    <t>   结转自筹基建</t>
  </si>
  <si>
    <t>支出合计:</t>
  </si>
  <si>
    <t>项     目</t>
  </si>
  <si>
    <t>本  月  数</t>
  </si>
  <si>
    <t>本 年 累 计</t>
  </si>
  <si>
    <r>
      <t>2018</t>
    </r>
    <r>
      <rPr>
        <sz val="12"/>
        <rFont val="宋体"/>
        <charset val="134"/>
      </rPr>
      <t>年</t>
    </r>
    <r>
      <rPr>
        <sz val="11"/>
        <color theme="1"/>
        <rFont val="宋体"/>
        <family val="2"/>
        <charset val="134"/>
        <scheme val="minor"/>
      </rPr>
      <t>1</t>
    </r>
    <r>
      <rPr>
        <sz val="12"/>
        <rFont val="宋体"/>
        <charset val="134"/>
      </rPr>
      <t>季度</t>
    </r>
    <phoneticPr fontId="6" type="noConversion"/>
  </si>
  <si>
    <t>金额单位：元</t>
    <phoneticPr fontId="6" type="noConversion"/>
  </si>
  <si>
    <t>项     目</t>
    <phoneticPr fontId="6" type="noConversion"/>
  </si>
  <si>
    <t>本  期  数</t>
    <phoneticPr fontId="6" type="noConversion"/>
  </si>
  <si>
    <t>本 年 累 计</t>
    <phoneticPr fontId="6" type="noConversion"/>
  </si>
  <si>
    <t xml:space="preserve">  财政补助收入</t>
    <phoneticPr fontId="6" type="noConversion"/>
  </si>
  <si>
    <t xml:space="preserve">  事业收入</t>
    <phoneticPr fontId="6" type="noConversion"/>
  </si>
  <si>
    <t xml:space="preserve">  上级补助收入</t>
    <phoneticPr fontId="6" type="noConversion"/>
  </si>
  <si>
    <t xml:space="preserve">  附属单位上缴收入</t>
    <phoneticPr fontId="6" type="noConversion"/>
  </si>
  <si>
    <t xml:space="preserve">  经营收入</t>
    <phoneticPr fontId="6" type="noConversion"/>
  </si>
  <si>
    <t xml:space="preserve">  其他收入</t>
    <phoneticPr fontId="6" type="noConversion"/>
  </si>
  <si>
    <t>收入合计</t>
    <phoneticPr fontId="6" type="noConversion"/>
  </si>
  <si>
    <t xml:space="preserve">  事业支出</t>
    <phoneticPr fontId="6" type="noConversion"/>
  </si>
  <si>
    <t xml:space="preserve">  上缴上级支出</t>
    <phoneticPr fontId="6" type="noConversion"/>
  </si>
  <si>
    <t xml:space="preserve">  对附属单位补助支出</t>
    <phoneticPr fontId="6" type="noConversion"/>
  </si>
  <si>
    <t xml:space="preserve">  经营支出</t>
    <phoneticPr fontId="6" type="noConversion"/>
  </si>
  <si>
    <t xml:space="preserve">  其他支出</t>
    <phoneticPr fontId="6" type="noConversion"/>
  </si>
  <si>
    <t>支出合计</t>
    <phoneticPr fontId="6" type="noConversion"/>
  </si>
  <si>
    <r>
      <t>2</t>
    </r>
    <r>
      <rPr>
        <sz val="11"/>
        <color theme="1"/>
        <rFont val="宋体"/>
        <family val="2"/>
        <charset val="134"/>
        <scheme val="minor"/>
      </rPr>
      <t>018</t>
    </r>
    <r>
      <rPr>
        <sz val="11"/>
        <color theme="1"/>
        <rFont val="宋体"/>
        <family val="2"/>
        <charset val="134"/>
        <scheme val="minor"/>
      </rPr>
      <t xml:space="preserve">年 </t>
    </r>
    <r>
      <rPr>
        <sz val="11"/>
        <color theme="1"/>
        <rFont val="宋体"/>
        <family val="2"/>
        <charset val="134"/>
        <scheme val="minor"/>
      </rPr>
      <t>1</t>
    </r>
    <r>
      <rPr>
        <sz val="11"/>
        <color theme="1"/>
        <rFont val="宋体"/>
        <family val="2"/>
        <charset val="134"/>
        <scheme val="minor"/>
      </rPr>
      <t xml:space="preserve"> 季度</t>
    </r>
  </si>
  <si>
    <t xml:space="preserve">  财政补助收入</t>
  </si>
  <si>
    <t xml:space="preserve">  事业收入</t>
  </si>
  <si>
    <t xml:space="preserve">  上级补助收入</t>
  </si>
  <si>
    <t xml:space="preserve">  附属单位上缴收入</t>
  </si>
  <si>
    <t xml:space="preserve">  经营收入</t>
  </si>
  <si>
    <t xml:space="preserve">  其他收入</t>
  </si>
  <si>
    <t>收入合计</t>
  </si>
  <si>
    <t xml:space="preserve">  事业支出</t>
  </si>
  <si>
    <t xml:space="preserve">  上缴上级支出</t>
  </si>
  <si>
    <t xml:space="preserve">  对附属单位补助支出</t>
  </si>
  <si>
    <t xml:space="preserve">  经营支出</t>
  </si>
  <si>
    <t xml:space="preserve">  其他支出</t>
  </si>
  <si>
    <t>支出合计</t>
  </si>
  <si>
    <r>
      <t>2</t>
    </r>
    <r>
      <rPr>
        <sz val="11"/>
        <color theme="1"/>
        <rFont val="宋体"/>
        <family val="2"/>
        <charset val="134"/>
        <scheme val="minor"/>
      </rPr>
      <t>018</t>
    </r>
    <r>
      <rPr>
        <sz val="11"/>
        <color theme="1"/>
        <rFont val="宋体"/>
        <family val="2"/>
        <charset val="134"/>
        <scheme val="minor"/>
      </rPr>
      <t>年</t>
    </r>
    <r>
      <rPr>
        <sz val="11"/>
        <color theme="1"/>
        <rFont val="宋体"/>
        <family val="2"/>
        <charset val="134"/>
        <scheme val="minor"/>
      </rPr>
      <t xml:space="preserve"> 1</t>
    </r>
    <r>
      <rPr>
        <sz val="11"/>
        <color theme="1"/>
        <rFont val="宋体"/>
        <family val="2"/>
        <charset val="134"/>
        <scheme val="minor"/>
      </rPr>
      <t>季度</t>
    </r>
  </si>
  <si>
    <r>
      <t>2018</t>
    </r>
    <r>
      <rPr>
        <sz val="11"/>
        <color theme="1"/>
        <rFont val="宋体"/>
        <family val="2"/>
        <charset val="134"/>
        <scheme val="minor"/>
      </rPr>
      <t xml:space="preserve">年 </t>
    </r>
    <r>
      <rPr>
        <sz val="11"/>
        <color theme="1"/>
        <rFont val="宋体"/>
        <family val="2"/>
        <charset val="134"/>
        <scheme val="minor"/>
      </rPr>
      <t>1</t>
    </r>
    <r>
      <rPr>
        <sz val="11"/>
        <color theme="1"/>
        <rFont val="宋体"/>
        <family val="2"/>
        <charset val="134"/>
        <scheme val="minor"/>
      </rPr>
      <t xml:space="preserve"> 季度</t>
    </r>
  </si>
  <si>
    <r>
      <t>支</t>
    </r>
    <r>
      <rPr>
        <sz val="12"/>
        <rFont val="Arial"/>
        <family val="2"/>
      </rPr>
      <t xml:space="preserve">   </t>
    </r>
    <r>
      <rPr>
        <sz val="11"/>
        <color theme="1"/>
        <rFont val="宋体"/>
        <family val="2"/>
        <charset val="134"/>
        <scheme val="minor"/>
      </rPr>
      <t>出</t>
    </r>
    <r>
      <rPr>
        <sz val="12"/>
        <rFont val="Arial"/>
        <family val="2"/>
      </rPr>
      <t>   </t>
    </r>
    <r>
      <rPr>
        <sz val="11"/>
        <color theme="1"/>
        <rFont val="宋体"/>
        <family val="2"/>
        <charset val="134"/>
        <scheme val="minor"/>
      </rPr>
      <t>类</t>
    </r>
  </si>
  <si>
    <t>2018年  1 季度</t>
  </si>
  <si>
    <r>
      <t>201</t>
    </r>
    <r>
      <rPr>
        <sz val="11"/>
        <color theme="1"/>
        <rFont val="宋体"/>
        <family val="2"/>
        <charset val="134"/>
        <scheme val="minor"/>
      </rPr>
      <t>8</t>
    </r>
    <r>
      <rPr>
        <sz val="11"/>
        <color theme="1"/>
        <rFont val="宋体"/>
        <family val="2"/>
        <charset val="134"/>
        <scheme val="minor"/>
      </rPr>
      <t>年</t>
    </r>
    <r>
      <rPr>
        <sz val="11"/>
        <color theme="1"/>
        <rFont val="宋体"/>
        <family val="2"/>
        <charset val="134"/>
        <scheme val="minor"/>
      </rPr>
      <t>1</t>
    </r>
    <r>
      <rPr>
        <sz val="11"/>
        <color theme="1"/>
        <rFont val="宋体"/>
        <family val="2"/>
        <charset val="134"/>
        <scheme val="minor"/>
      </rPr>
      <t>季度</t>
    </r>
  </si>
  <si>
    <t>填报单位：滨湖区马山街道万丰社区工作站</t>
  </si>
  <si>
    <t>收入类</t>
  </si>
  <si>
    <t>财政补助收入</t>
  </si>
  <si>
    <t>上级补助收入</t>
  </si>
  <si>
    <t>拨入专款</t>
  </si>
  <si>
    <t>事业收入</t>
  </si>
  <si>
    <t>经营收入</t>
  </si>
  <si>
    <t>其他收入</t>
  </si>
  <si>
    <t>支出类</t>
  </si>
  <si>
    <t>拨出经费</t>
  </si>
  <si>
    <t>经费支出</t>
  </si>
  <si>
    <t>专款支出</t>
  </si>
  <si>
    <t>事业支出</t>
  </si>
  <si>
    <t>其他支出</t>
  </si>
  <si>
    <t>经营支出</t>
  </si>
  <si>
    <t>成本费用</t>
  </si>
  <si>
    <t>金额单位：万元</t>
  </si>
  <si>
    <r>
      <t>   </t>
    </r>
    <r>
      <rPr>
        <sz val="11"/>
        <color theme="1"/>
        <rFont val="宋体"/>
        <family val="2"/>
        <charset val="134"/>
        <scheme val="minor"/>
      </rPr>
      <t>拔 入 专 款</t>
    </r>
  </si>
  <si>
    <r>
      <t>   </t>
    </r>
    <r>
      <rPr>
        <sz val="11"/>
        <color theme="1"/>
        <rFont val="宋体"/>
        <family val="2"/>
        <charset val="134"/>
        <scheme val="minor"/>
      </rPr>
      <t>事 业 收 入</t>
    </r>
  </si>
  <si>
    <r>
      <t>   </t>
    </r>
    <r>
      <rPr>
        <sz val="11"/>
        <color theme="1"/>
        <rFont val="宋体"/>
        <family val="2"/>
        <charset val="134"/>
        <scheme val="minor"/>
      </rPr>
      <t>经 营 收 入</t>
    </r>
  </si>
  <si>
    <r>
      <t>   </t>
    </r>
    <r>
      <rPr>
        <sz val="11"/>
        <color theme="1"/>
        <rFont val="宋体"/>
        <family val="2"/>
        <charset val="134"/>
        <scheme val="minor"/>
      </rPr>
      <t>其 他 收 入</t>
    </r>
  </si>
  <si>
    <r>
      <t xml:space="preserve">  收 入 合 计</t>
    </r>
    <r>
      <rPr>
        <sz val="12"/>
        <rFont val="Arial"/>
        <family val="2"/>
      </rPr>
      <t>:</t>
    </r>
  </si>
  <si>
    <t>和平社区工作站收支情况表</t>
    <phoneticPr fontId="6" type="noConversion"/>
  </si>
  <si>
    <t>栖云社区工作站收支情况表</t>
    <phoneticPr fontId="1" type="noConversion"/>
  </si>
  <si>
    <t>群丰社区工作站收支情况表</t>
    <phoneticPr fontId="1" type="noConversion"/>
  </si>
  <si>
    <t>万丰社区工作站收支情况表</t>
    <phoneticPr fontId="1" type="noConversion"/>
  </si>
  <si>
    <t>嶂青社区工作站收支情况表</t>
    <phoneticPr fontId="1" type="noConversion"/>
  </si>
  <si>
    <t>阖闾社区工作站收支情况表</t>
    <phoneticPr fontId="1" type="noConversion"/>
  </si>
  <si>
    <t>古竹社区工作站收支情况表</t>
    <phoneticPr fontId="6" type="noConversion"/>
  </si>
  <si>
    <t>西村社区工作站收支情况表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</si>
</sst>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#,##0.00_ "/>
    <numFmt numFmtId="177" formatCode="0.00_ "/>
  </numFmts>
  <fonts count="1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name val="宋体"/>
      <charset val="134"/>
    </font>
    <font>
      <sz val="12"/>
      <name val="Arial"/>
      <family val="2"/>
    </font>
    <font>
      <sz val="16"/>
      <name val="宋体"/>
      <charset val="134"/>
    </font>
    <font>
      <b/>
      <sz val="24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b/>
      <sz val="16"/>
      <name val="宋体"/>
      <charset val="134"/>
    </font>
    <font>
      <b/>
      <sz val="24"/>
      <name val="宋体"/>
      <family val="3"/>
      <charset val="134"/>
    </font>
    <font>
      <sz val="16"/>
      <name val="宋体"/>
      <family val="3"/>
      <charset val="134"/>
    </font>
    <font>
      <b/>
      <sz val="16"/>
      <name val="宋体"/>
      <family val="3"/>
      <charset val="134"/>
    </font>
    <font>
      <b/>
      <sz val="18"/>
      <name val="宋体"/>
      <family val="3"/>
      <charset val="134"/>
    </font>
    <font>
      <sz val="9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5"/>
      <color theme="1"/>
      <name val="宋体"/>
      <family val="3"/>
      <charset val="134"/>
    </font>
    <font>
      <sz val="18"/>
      <color theme="1"/>
      <name val="宋体"/>
      <family val="3"/>
      <charset val="134"/>
      <scheme val="minor"/>
    </font>
    <font>
      <sz val="18"/>
      <color theme="1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176" fontId="0" fillId="0" borderId="1" xfId="0" applyNumberForma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right" vertical="center" wrapText="1"/>
    </xf>
    <xf numFmtId="176" fontId="3" fillId="2" borderId="1" xfId="0" applyNumberFormat="1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/>
    </xf>
    <xf numFmtId="0" fontId="4" fillId="0" borderId="1" xfId="0" applyFont="1" applyBorder="1" applyProtection="1">
      <alignment vertical="center"/>
      <protection locked="0"/>
    </xf>
    <xf numFmtId="0" fontId="4" fillId="0" borderId="1" xfId="0" applyFont="1" applyBorder="1">
      <alignment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right" vertical="center"/>
    </xf>
    <xf numFmtId="177" fontId="4" fillId="0" borderId="1" xfId="0" applyNumberFormat="1" applyFont="1" applyBorder="1" applyAlignment="1">
      <alignment horizontal="center" vertical="center"/>
    </xf>
    <xf numFmtId="177" fontId="0" fillId="0" borderId="2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Protection="1">
      <alignment vertical="center"/>
      <protection locked="0"/>
    </xf>
    <xf numFmtId="177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>
      <alignment vertical="center"/>
    </xf>
    <xf numFmtId="176" fontId="3" fillId="0" borderId="1" xfId="0" applyNumberFormat="1" applyFont="1" applyFill="1" applyBorder="1" applyAlignment="1">
      <alignment vertical="center" wrapText="1"/>
    </xf>
    <xf numFmtId="176" fontId="3" fillId="0" borderId="3" xfId="0" applyNumberFormat="1" applyFont="1" applyBorder="1" applyAlignment="1">
      <alignment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15" fillId="3" borderId="5" xfId="0" applyFont="1" applyFill="1" applyBorder="1" applyAlignment="1">
      <alignment horizontal="left" vertical="top" wrapText="1"/>
    </xf>
    <xf numFmtId="0" fontId="15" fillId="3" borderId="6" xfId="0" applyFont="1" applyFill="1" applyBorder="1" applyAlignment="1">
      <alignment horizontal="left" vertical="top" wrapText="1"/>
    </xf>
    <xf numFmtId="0" fontId="15" fillId="3" borderId="7" xfId="0" applyFont="1" applyFill="1" applyBorder="1" applyAlignment="1">
      <alignment horizontal="left" vertical="top" wrapText="1"/>
    </xf>
    <xf numFmtId="0" fontId="15" fillId="3" borderId="8" xfId="0" applyFont="1" applyFill="1" applyBorder="1" applyAlignment="1">
      <alignment horizontal="left" vertical="top" wrapText="1"/>
    </xf>
    <xf numFmtId="0" fontId="13" fillId="3" borderId="8" xfId="0" applyFont="1" applyFill="1" applyBorder="1" applyAlignment="1">
      <alignment horizontal="left" vertical="top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16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7"/>
  <sheetViews>
    <sheetView tabSelected="1" topLeftCell="A158" workbookViewId="0">
      <selection sqref="A1:D190"/>
    </sheetView>
  </sheetViews>
  <sheetFormatPr defaultRowHeight="13.5"/>
  <cols>
    <col min="1" max="1" width="18" customWidth="1"/>
    <col min="2" max="2" width="16.875" customWidth="1"/>
    <col min="3" max="3" width="26.75" customWidth="1"/>
  </cols>
  <sheetData>
    <row r="1" spans="1:3" ht="22.5">
      <c r="A1" s="46" t="s">
        <v>12</v>
      </c>
      <c r="B1" s="46"/>
      <c r="C1" s="46"/>
    </row>
    <row r="2" spans="1:3">
      <c r="A2" s="43" t="s">
        <v>0</v>
      </c>
      <c r="B2" s="43"/>
      <c r="C2" s="43"/>
    </row>
    <row r="3" spans="1:3">
      <c r="A3" s="1"/>
      <c r="B3" s="1"/>
      <c r="C3" s="2" t="s">
        <v>1</v>
      </c>
    </row>
    <row r="4" spans="1:3" ht="20.25">
      <c r="A4" s="10" t="s">
        <v>22</v>
      </c>
      <c r="B4" s="10" t="s">
        <v>23</v>
      </c>
      <c r="C4" s="10" t="s">
        <v>24</v>
      </c>
    </row>
    <row r="5" spans="1:3" ht="15">
      <c r="A5" s="5" t="s">
        <v>5</v>
      </c>
      <c r="B5" s="6"/>
      <c r="C5" s="6"/>
    </row>
    <row r="6" spans="1:3" ht="15">
      <c r="A6" s="5" t="s">
        <v>6</v>
      </c>
      <c r="B6" s="6"/>
      <c r="C6" s="6">
        <v>70800</v>
      </c>
    </row>
    <row r="7" spans="1:3" ht="15">
      <c r="A7" s="5" t="s">
        <v>7</v>
      </c>
      <c r="B7" s="6"/>
      <c r="C7" s="6"/>
    </row>
    <row r="8" spans="1:3" ht="15">
      <c r="A8" s="5" t="s">
        <v>8</v>
      </c>
      <c r="B8" s="6"/>
      <c r="C8" s="6"/>
    </row>
    <row r="9" spans="1:3" ht="15">
      <c r="A9" s="5" t="s">
        <v>9</v>
      </c>
      <c r="B9" s="6"/>
      <c r="C9" s="6"/>
    </row>
    <row r="10" spans="1:3" ht="15">
      <c r="A10" s="5" t="s">
        <v>10</v>
      </c>
      <c r="B10" s="6"/>
      <c r="C10" s="6">
        <v>8587.57</v>
      </c>
    </row>
    <row r="11" spans="1:3" ht="15">
      <c r="A11" s="4" t="s">
        <v>11</v>
      </c>
      <c r="B11" s="6"/>
      <c r="C11" s="6">
        <v>79387.570000000007</v>
      </c>
    </row>
    <row r="12" spans="1:3" ht="15">
      <c r="A12" s="7" t="s">
        <v>13</v>
      </c>
      <c r="B12" s="8"/>
      <c r="C12" s="8"/>
    </row>
    <row r="13" spans="1:3" ht="15">
      <c r="A13" s="7" t="s">
        <v>14</v>
      </c>
      <c r="B13" s="8"/>
      <c r="C13" s="8"/>
    </row>
    <row r="14" spans="1:3" ht="15">
      <c r="A14" s="7" t="s">
        <v>15</v>
      </c>
      <c r="B14" s="8"/>
      <c r="C14" s="8"/>
    </row>
    <row r="15" spans="1:3" ht="15">
      <c r="A15" s="7" t="s">
        <v>16</v>
      </c>
      <c r="B15" s="6"/>
      <c r="C15" s="6">
        <v>50813.99</v>
      </c>
    </row>
    <row r="16" spans="1:3" ht="15">
      <c r="A16" s="7" t="s">
        <v>17</v>
      </c>
      <c r="B16" s="8"/>
      <c r="C16" s="8"/>
    </row>
    <row r="17" spans="1:3" ht="15">
      <c r="A17" s="7" t="s">
        <v>18</v>
      </c>
      <c r="B17" s="8"/>
      <c r="C17" s="8"/>
    </row>
    <row r="18" spans="1:3" ht="15">
      <c r="A18" s="7" t="s">
        <v>19</v>
      </c>
      <c r="B18" s="8"/>
      <c r="C18" s="8"/>
    </row>
    <row r="19" spans="1:3" ht="15">
      <c r="A19" s="7" t="s">
        <v>20</v>
      </c>
      <c r="B19" s="8"/>
      <c r="C19" s="8"/>
    </row>
    <row r="20" spans="1:3" ht="15">
      <c r="A20" s="9" t="s">
        <v>21</v>
      </c>
      <c r="B20" s="8"/>
      <c r="C20" s="8">
        <f>SUM(C12:C19)</f>
        <v>50813.99</v>
      </c>
    </row>
    <row r="23" spans="1:3" ht="31.5">
      <c r="A23" s="47" t="s">
        <v>84</v>
      </c>
      <c r="B23" s="47"/>
      <c r="C23" s="47"/>
    </row>
    <row r="24" spans="1:3">
      <c r="A24" s="45" t="s">
        <v>43</v>
      </c>
      <c r="B24" s="43"/>
      <c r="C24" s="43"/>
    </row>
    <row r="25" spans="1:3">
      <c r="A25" s="17"/>
      <c r="B25" s="17"/>
      <c r="C25" s="18" t="s">
        <v>1</v>
      </c>
    </row>
    <row r="26" spans="1:3" ht="20.25">
      <c r="A26" s="10" t="s">
        <v>22</v>
      </c>
      <c r="B26" s="10" t="s">
        <v>23</v>
      </c>
      <c r="C26" s="10" t="s">
        <v>24</v>
      </c>
    </row>
    <row r="27" spans="1:3" ht="20.25">
      <c r="A27" s="13" t="s">
        <v>44</v>
      </c>
      <c r="B27" s="19"/>
      <c r="C27" s="19"/>
    </row>
    <row r="28" spans="1:3" ht="20.25">
      <c r="A28" s="13" t="s">
        <v>45</v>
      </c>
      <c r="B28" s="19"/>
      <c r="C28" s="19"/>
    </row>
    <row r="29" spans="1:3" ht="20.25">
      <c r="A29" s="13" t="s">
        <v>46</v>
      </c>
      <c r="B29" s="19">
        <v>270000</v>
      </c>
      <c r="C29" s="19">
        <v>270000</v>
      </c>
    </row>
    <row r="30" spans="1:3" ht="20.25">
      <c r="A30" s="13" t="s">
        <v>47</v>
      </c>
      <c r="B30" s="19"/>
      <c r="C30" s="19"/>
    </row>
    <row r="31" spans="1:3" ht="20.25">
      <c r="A31" s="13" t="s">
        <v>48</v>
      </c>
      <c r="B31" s="19"/>
      <c r="C31" s="19"/>
    </row>
    <row r="32" spans="1:3" ht="20.25">
      <c r="A32" s="13" t="s">
        <v>49</v>
      </c>
      <c r="B32" s="19">
        <v>76.58</v>
      </c>
      <c r="C32" s="19">
        <v>76.58</v>
      </c>
    </row>
    <row r="33" spans="1:3" ht="20.25">
      <c r="A33" s="15" t="s">
        <v>50</v>
      </c>
      <c r="B33" s="19">
        <f>SUM(B27:B32)</f>
        <v>270076.58</v>
      </c>
      <c r="C33" s="19">
        <f>SUM(C27:C32)</f>
        <v>270076.58</v>
      </c>
    </row>
    <row r="34" spans="1:3" ht="20.25">
      <c r="A34" s="13"/>
      <c r="B34" s="19"/>
      <c r="C34" s="19"/>
    </row>
    <row r="35" spans="1:3" ht="20.25">
      <c r="A35" s="13" t="s">
        <v>51</v>
      </c>
      <c r="B35" s="19">
        <v>366793</v>
      </c>
      <c r="C35" s="19">
        <v>366793</v>
      </c>
    </row>
    <row r="36" spans="1:3" ht="20.25">
      <c r="A36" s="13" t="s">
        <v>52</v>
      </c>
      <c r="B36" s="19"/>
      <c r="C36" s="19"/>
    </row>
    <row r="37" spans="1:3" ht="20.25">
      <c r="A37" s="13" t="s">
        <v>53</v>
      </c>
      <c r="B37" s="19"/>
      <c r="C37" s="19"/>
    </row>
    <row r="38" spans="1:3" ht="20.25">
      <c r="A38" s="13" t="s">
        <v>54</v>
      </c>
      <c r="B38" s="19"/>
      <c r="C38" s="19"/>
    </row>
    <row r="39" spans="1:3" ht="20.25">
      <c r="A39" s="13" t="s">
        <v>55</v>
      </c>
      <c r="B39" s="19"/>
      <c r="C39" s="19"/>
    </row>
    <row r="40" spans="1:3" ht="20.25">
      <c r="A40" s="16" t="s">
        <v>56</v>
      </c>
      <c r="B40" s="19">
        <f>SUM(B35:B39)</f>
        <v>366793</v>
      </c>
      <c r="C40" s="19">
        <f>SUM(C35:C39)</f>
        <v>366793</v>
      </c>
    </row>
    <row r="41" spans="1:3" ht="20.25">
      <c r="A41" s="14"/>
      <c r="B41" s="19"/>
      <c r="C41" s="19"/>
    </row>
    <row r="43" spans="1:3" ht="22.5">
      <c r="A43" s="42" t="s">
        <v>90</v>
      </c>
      <c r="B43" s="42"/>
      <c r="C43" s="42"/>
    </row>
    <row r="44" spans="1:3" ht="14.25">
      <c r="A44" s="43" t="s">
        <v>25</v>
      </c>
      <c r="B44" s="48"/>
      <c r="C44" s="48"/>
    </row>
    <row r="45" spans="1:3" ht="14.25">
      <c r="A45" s="11"/>
      <c r="B45" s="11"/>
      <c r="C45" s="12" t="s">
        <v>26</v>
      </c>
    </row>
    <row r="46" spans="1:3" ht="20.25">
      <c r="A46" s="10" t="s">
        <v>27</v>
      </c>
      <c r="B46" s="10" t="s">
        <v>28</v>
      </c>
      <c r="C46" s="10" t="s">
        <v>29</v>
      </c>
    </row>
    <row r="47" spans="1:3" ht="20.25">
      <c r="A47" s="13" t="s">
        <v>30</v>
      </c>
      <c r="B47" s="14">
        <v>1248476</v>
      </c>
      <c r="C47" s="14">
        <v>1248476</v>
      </c>
    </row>
    <row r="48" spans="1:3" ht="20.25">
      <c r="A48" s="13" t="s">
        <v>31</v>
      </c>
      <c r="B48" s="14"/>
      <c r="C48" s="14"/>
    </row>
    <row r="49" spans="1:3" ht="20.25">
      <c r="A49" s="13" t="s">
        <v>32</v>
      </c>
      <c r="B49" s="14"/>
      <c r="C49" s="14"/>
    </row>
    <row r="50" spans="1:3" ht="20.25">
      <c r="A50" s="13" t="s">
        <v>33</v>
      </c>
      <c r="B50" s="14"/>
      <c r="C50" s="14"/>
    </row>
    <row r="51" spans="1:3" ht="20.25">
      <c r="A51" s="13" t="s">
        <v>34</v>
      </c>
      <c r="B51" s="14"/>
      <c r="C51" s="14"/>
    </row>
    <row r="52" spans="1:3" ht="20.25">
      <c r="A52" s="13" t="s">
        <v>35</v>
      </c>
      <c r="B52" s="14"/>
      <c r="C52" s="14"/>
    </row>
    <row r="53" spans="1:3" ht="20.25">
      <c r="A53" s="15" t="s">
        <v>36</v>
      </c>
      <c r="B53" s="14">
        <v>1248476</v>
      </c>
      <c r="C53" s="14">
        <v>1248476</v>
      </c>
    </row>
    <row r="54" spans="1:3" ht="20.25">
      <c r="A54" s="13" t="s">
        <v>37</v>
      </c>
      <c r="B54" s="14"/>
      <c r="C54" s="14"/>
    </row>
    <row r="55" spans="1:3" ht="20.25">
      <c r="A55" s="13" t="s">
        <v>38</v>
      </c>
      <c r="B55" s="14"/>
      <c r="C55" s="14"/>
    </row>
    <row r="56" spans="1:3" ht="20.25">
      <c r="A56" s="13" t="s">
        <v>39</v>
      </c>
      <c r="B56" s="14"/>
      <c r="C56" s="14"/>
    </row>
    <row r="57" spans="1:3" ht="20.25">
      <c r="A57" s="13" t="s">
        <v>40</v>
      </c>
      <c r="B57" s="14"/>
      <c r="C57" s="14"/>
    </row>
    <row r="58" spans="1:3" ht="20.25">
      <c r="A58" s="13" t="s">
        <v>41</v>
      </c>
      <c r="B58" s="14"/>
      <c r="C58" s="14"/>
    </row>
    <row r="59" spans="1:3" ht="20.25">
      <c r="A59" s="16" t="s">
        <v>42</v>
      </c>
      <c r="B59" s="14">
        <v>121885.45</v>
      </c>
      <c r="C59" s="14">
        <v>121885.45</v>
      </c>
    </row>
    <row r="61" spans="1:3" s="41" customFormat="1" ht="22.5">
      <c r="A61" s="42" t="s">
        <v>89</v>
      </c>
      <c r="B61" s="42"/>
      <c r="C61" s="42"/>
    </row>
    <row r="62" spans="1:3">
      <c r="A62" s="43" t="s">
        <v>57</v>
      </c>
      <c r="B62" s="43"/>
      <c r="C62" s="43"/>
    </row>
    <row r="63" spans="1:3">
      <c r="A63" s="17"/>
      <c r="B63" s="20"/>
      <c r="C63" s="20" t="s">
        <v>1</v>
      </c>
    </row>
    <row r="64" spans="1:3" ht="20.25">
      <c r="A64" s="21" t="s">
        <v>22</v>
      </c>
      <c r="B64" s="22" t="s">
        <v>23</v>
      </c>
      <c r="C64" s="22" t="s">
        <v>24</v>
      </c>
    </row>
    <row r="65" spans="1:3" ht="20.25">
      <c r="A65" s="23" t="s">
        <v>44</v>
      </c>
      <c r="B65" s="24"/>
      <c r="C65" s="24"/>
    </row>
    <row r="66" spans="1:3" ht="20.25">
      <c r="A66" s="23" t="s">
        <v>45</v>
      </c>
      <c r="B66" s="24"/>
      <c r="C66" s="24"/>
    </row>
    <row r="67" spans="1:3" ht="20.25">
      <c r="A67" s="23" t="s">
        <v>46</v>
      </c>
      <c r="B67" s="24">
        <v>50000</v>
      </c>
      <c r="C67" s="24">
        <v>50000</v>
      </c>
    </row>
    <row r="68" spans="1:3" ht="20.25">
      <c r="A68" s="23" t="s">
        <v>47</v>
      </c>
      <c r="B68" s="24"/>
      <c r="C68" s="24"/>
    </row>
    <row r="69" spans="1:3" ht="20.25">
      <c r="A69" s="23" t="s">
        <v>48</v>
      </c>
      <c r="B69" s="24"/>
      <c r="C69" s="24"/>
    </row>
    <row r="70" spans="1:3" ht="20.25">
      <c r="A70" s="23" t="s">
        <v>49</v>
      </c>
      <c r="B70" s="24">
        <v>402.81</v>
      </c>
      <c r="C70" s="24">
        <v>402.81</v>
      </c>
    </row>
    <row r="71" spans="1:3" ht="20.25">
      <c r="A71" s="25" t="s">
        <v>50</v>
      </c>
      <c r="B71" s="24">
        <f>SUM(B65:B70)</f>
        <v>50402.81</v>
      </c>
      <c r="C71" s="24">
        <f>SUM(C65:C70)</f>
        <v>50402.81</v>
      </c>
    </row>
    <row r="72" spans="1:3" ht="20.25">
      <c r="A72" s="21" t="s">
        <v>22</v>
      </c>
      <c r="B72" s="22" t="s">
        <v>23</v>
      </c>
      <c r="C72" s="22" t="s">
        <v>24</v>
      </c>
    </row>
    <row r="73" spans="1:3" ht="20.25">
      <c r="A73" s="23" t="s">
        <v>51</v>
      </c>
      <c r="B73" s="24">
        <v>624</v>
      </c>
      <c r="C73" s="24">
        <v>25876.75</v>
      </c>
    </row>
    <row r="74" spans="1:3" ht="20.25">
      <c r="A74" s="23" t="s">
        <v>52</v>
      </c>
      <c r="B74" s="24"/>
      <c r="C74" s="24"/>
    </row>
    <row r="75" spans="1:3" ht="20.25">
      <c r="A75" s="23" t="s">
        <v>53</v>
      </c>
      <c r="B75" s="24"/>
      <c r="C75" s="24"/>
    </row>
    <row r="76" spans="1:3" ht="20.25">
      <c r="A76" s="23" t="s">
        <v>54</v>
      </c>
      <c r="B76" s="24"/>
      <c r="C76" s="24"/>
    </row>
    <row r="77" spans="1:3" ht="20.25">
      <c r="A77" s="23" t="s">
        <v>55</v>
      </c>
      <c r="B77" s="24">
        <v>1750</v>
      </c>
      <c r="C77" s="24">
        <v>2750</v>
      </c>
    </row>
    <row r="78" spans="1:3" ht="20.25">
      <c r="A78" s="26" t="s">
        <v>56</v>
      </c>
      <c r="B78" s="24">
        <f>SUM(B73:B77)</f>
        <v>2374</v>
      </c>
      <c r="C78" s="24">
        <f>SUM(C73:C77)</f>
        <v>28626.75</v>
      </c>
    </row>
    <row r="81" spans="1:3" ht="22.5">
      <c r="A81" s="44" t="s">
        <v>85</v>
      </c>
      <c r="B81" s="44"/>
      <c r="C81" s="44"/>
    </row>
    <row r="82" spans="1:3">
      <c r="A82" s="45" t="s">
        <v>58</v>
      </c>
      <c r="B82" s="43"/>
      <c r="C82" s="43"/>
    </row>
    <row r="83" spans="1:3">
      <c r="A83" s="1"/>
      <c r="B83" s="1"/>
      <c r="C83" s="2" t="s">
        <v>1</v>
      </c>
    </row>
    <row r="84" spans="1:3" ht="15">
      <c r="A84" s="3" t="s">
        <v>2</v>
      </c>
      <c r="B84" s="4" t="s">
        <v>3</v>
      </c>
      <c r="C84" s="4" t="s">
        <v>4</v>
      </c>
    </row>
    <row r="85" spans="1:3" ht="15">
      <c r="A85" s="5" t="s">
        <v>5</v>
      </c>
      <c r="B85" s="6"/>
      <c r="C85" s="28"/>
    </row>
    <row r="86" spans="1:3" ht="15">
      <c r="A86" s="5" t="s">
        <v>6</v>
      </c>
      <c r="B86" s="4"/>
      <c r="C86" s="28">
        <v>584000</v>
      </c>
    </row>
    <row r="87" spans="1:3" ht="15">
      <c r="A87" s="5" t="s">
        <v>7</v>
      </c>
      <c r="B87" s="6"/>
      <c r="C87" s="28"/>
    </row>
    <row r="88" spans="1:3" ht="15">
      <c r="A88" s="5" t="s">
        <v>8</v>
      </c>
      <c r="B88" s="6"/>
      <c r="C88" s="28"/>
    </row>
    <row r="89" spans="1:3" ht="15">
      <c r="A89" s="5" t="s">
        <v>9</v>
      </c>
      <c r="B89" s="6"/>
      <c r="C89" s="28"/>
    </row>
    <row r="90" spans="1:3" ht="15">
      <c r="A90" s="5" t="s">
        <v>10</v>
      </c>
      <c r="B90" s="6"/>
      <c r="C90" s="29">
        <v>500.89</v>
      </c>
    </row>
    <row r="91" spans="1:3" ht="15">
      <c r="A91" s="4" t="s">
        <v>11</v>
      </c>
      <c r="B91" s="6"/>
      <c r="C91" s="28">
        <f>SUM(C85:C90)</f>
        <v>584500.89</v>
      </c>
    </row>
    <row r="92" spans="1:3" ht="15">
      <c r="A92" s="30" t="s">
        <v>59</v>
      </c>
      <c r="B92" s="4" t="s">
        <v>3</v>
      </c>
      <c r="C92" s="4" t="s">
        <v>4</v>
      </c>
    </row>
    <row r="93" spans="1:3" ht="15">
      <c r="A93" s="7" t="s">
        <v>13</v>
      </c>
      <c r="B93" s="8"/>
      <c r="C93" s="8"/>
    </row>
    <row r="94" spans="1:3" ht="15">
      <c r="A94" s="7" t="s">
        <v>14</v>
      </c>
      <c r="B94" s="8"/>
      <c r="C94" s="8"/>
    </row>
    <row r="95" spans="1:3" ht="15">
      <c r="A95" s="7" t="s">
        <v>15</v>
      </c>
      <c r="B95" s="8"/>
      <c r="C95" s="8"/>
    </row>
    <row r="96" spans="1:3" ht="15">
      <c r="A96" s="7" t="s">
        <v>16</v>
      </c>
      <c r="B96" s="6"/>
      <c r="C96" s="31">
        <v>354371.84000000003</v>
      </c>
    </row>
    <row r="97" spans="1:3" ht="15">
      <c r="A97" s="7" t="s">
        <v>17</v>
      </c>
      <c r="B97" s="8"/>
      <c r="C97" s="8"/>
    </row>
    <row r="98" spans="1:3" ht="15">
      <c r="A98" s="7" t="s">
        <v>18</v>
      </c>
      <c r="B98" s="8"/>
      <c r="C98" s="8"/>
    </row>
    <row r="99" spans="1:3" ht="15">
      <c r="A99" s="7" t="s">
        <v>19</v>
      </c>
      <c r="B99" s="8"/>
      <c r="C99" s="8"/>
    </row>
    <row r="100" spans="1:3" ht="15">
      <c r="A100" s="7" t="s">
        <v>20</v>
      </c>
      <c r="B100" s="8"/>
      <c r="C100" s="8"/>
    </row>
    <row r="101" spans="1:3" ht="15">
      <c r="A101" s="9" t="s">
        <v>21</v>
      </c>
      <c r="B101" s="8"/>
      <c r="C101" s="6">
        <f>SUM(C93:C100)</f>
        <v>354371.84000000003</v>
      </c>
    </row>
    <row r="103" spans="1:3" ht="31.5">
      <c r="A103" s="49" t="s">
        <v>86</v>
      </c>
      <c r="B103" s="49"/>
      <c r="C103" s="49"/>
    </row>
    <row r="104" spans="1:3">
      <c r="A104" s="43" t="s">
        <v>60</v>
      </c>
      <c r="B104" s="43"/>
      <c r="C104" s="43"/>
    </row>
    <row r="105" spans="1:3">
      <c r="A105" s="17"/>
      <c r="B105" s="17"/>
      <c r="C105" s="18" t="s">
        <v>1</v>
      </c>
    </row>
    <row r="106" spans="1:3" ht="20.25">
      <c r="A106" s="21" t="s">
        <v>22</v>
      </c>
      <c r="B106" s="21" t="s">
        <v>23</v>
      </c>
      <c r="C106" s="21" t="s">
        <v>24</v>
      </c>
    </row>
    <row r="107" spans="1:3" ht="20.25">
      <c r="A107" s="23" t="s">
        <v>44</v>
      </c>
      <c r="B107" s="27"/>
      <c r="C107" s="32"/>
    </row>
    <row r="108" spans="1:3" ht="20.25">
      <c r="A108" s="23" t="s">
        <v>45</v>
      </c>
      <c r="B108" s="27"/>
      <c r="C108" s="32"/>
    </row>
    <row r="109" spans="1:3" ht="20.25">
      <c r="A109" s="23" t="s">
        <v>46</v>
      </c>
      <c r="B109" s="27"/>
      <c r="C109" s="32">
        <v>248000</v>
      </c>
    </row>
    <row r="110" spans="1:3" ht="20.25">
      <c r="A110" s="23" t="s">
        <v>47</v>
      </c>
      <c r="B110" s="27"/>
      <c r="C110" s="32"/>
    </row>
    <row r="111" spans="1:3" ht="20.25">
      <c r="A111" s="23" t="s">
        <v>48</v>
      </c>
      <c r="B111" s="27"/>
      <c r="C111" s="32"/>
    </row>
    <row r="112" spans="1:3" ht="20.25">
      <c r="A112" s="23" t="s">
        <v>49</v>
      </c>
      <c r="B112" s="27"/>
      <c r="C112" s="32">
        <v>375.69</v>
      </c>
    </row>
    <row r="113" spans="1:3" ht="20.25">
      <c r="A113" s="25" t="s">
        <v>50</v>
      </c>
      <c r="B113" s="27"/>
      <c r="C113" s="32">
        <f>SUM(C107:C112)</f>
        <v>248375.69</v>
      </c>
    </row>
    <row r="114" spans="1:3" ht="20.25">
      <c r="A114" s="23"/>
      <c r="B114" s="27"/>
      <c r="C114" s="32"/>
    </row>
    <row r="115" spans="1:3" ht="20.25">
      <c r="A115" s="23" t="s">
        <v>51</v>
      </c>
      <c r="B115" s="27"/>
      <c r="C115" s="32">
        <v>133440.32000000001</v>
      </c>
    </row>
    <row r="116" spans="1:3" ht="20.25">
      <c r="A116" s="23" t="s">
        <v>52</v>
      </c>
      <c r="B116" s="27"/>
      <c r="C116" s="32"/>
    </row>
    <row r="117" spans="1:3" ht="20.25">
      <c r="A117" s="23" t="s">
        <v>53</v>
      </c>
      <c r="B117" s="27"/>
      <c r="C117" s="32"/>
    </row>
    <row r="118" spans="1:3" ht="20.25">
      <c r="A118" s="23" t="s">
        <v>54</v>
      </c>
      <c r="B118" s="27"/>
      <c r="C118" s="32"/>
    </row>
    <row r="119" spans="1:3" ht="20.25">
      <c r="A119" s="23" t="s">
        <v>55</v>
      </c>
      <c r="B119" s="27"/>
      <c r="C119" s="32">
        <v>59784</v>
      </c>
    </row>
    <row r="120" spans="1:3" ht="20.25">
      <c r="A120" s="26" t="s">
        <v>56</v>
      </c>
      <c r="B120" s="27"/>
      <c r="C120" s="32">
        <f ca="1">SUM(C115:C120)</f>
        <v>193224.32000000001</v>
      </c>
    </row>
    <row r="121" spans="1:3" ht="20.25">
      <c r="A121" s="27"/>
      <c r="B121" s="27"/>
    </row>
    <row r="122" spans="1:3" ht="22.5">
      <c r="A122" s="44" t="s">
        <v>87</v>
      </c>
      <c r="B122" s="44"/>
      <c r="C122" s="44"/>
    </row>
    <row r="123" spans="1:3">
      <c r="A123" s="43" t="s">
        <v>61</v>
      </c>
      <c r="B123" s="43"/>
      <c r="C123" s="43"/>
    </row>
    <row r="124" spans="1:3">
      <c r="A124" s="33" t="s">
        <v>62</v>
      </c>
      <c r="B124" s="1"/>
      <c r="C124" s="2" t="s">
        <v>1</v>
      </c>
    </row>
    <row r="125" spans="1:3" ht="15">
      <c r="A125" s="3" t="s">
        <v>2</v>
      </c>
      <c r="B125" s="4" t="s">
        <v>3</v>
      </c>
      <c r="C125" s="4" t="s">
        <v>4</v>
      </c>
    </row>
    <row r="126" spans="1:3" ht="15">
      <c r="A126" s="5" t="s">
        <v>5</v>
      </c>
      <c r="B126" s="6"/>
      <c r="C126" s="6"/>
    </row>
    <row r="127" spans="1:3" ht="15">
      <c r="A127" s="5" t="s">
        <v>6</v>
      </c>
      <c r="B127" s="6">
        <v>0</v>
      </c>
      <c r="C127" s="6">
        <v>230000</v>
      </c>
    </row>
    <row r="128" spans="1:3" ht="15">
      <c r="A128" s="5" t="s">
        <v>7</v>
      </c>
      <c r="B128" s="6">
        <v>0</v>
      </c>
      <c r="C128" s="6">
        <v>0</v>
      </c>
    </row>
    <row r="129" spans="1:3" ht="15">
      <c r="A129" s="5" t="s">
        <v>8</v>
      </c>
      <c r="B129" s="6"/>
      <c r="C129" s="6"/>
    </row>
    <row r="130" spans="1:3" ht="15">
      <c r="A130" s="5" t="s">
        <v>9</v>
      </c>
      <c r="B130" s="6">
        <v>0</v>
      </c>
      <c r="C130" s="6">
        <v>0</v>
      </c>
    </row>
    <row r="131" spans="1:3" ht="15">
      <c r="A131" s="5" t="s">
        <v>10</v>
      </c>
      <c r="B131" s="6">
        <v>0</v>
      </c>
      <c r="C131" s="6">
        <v>337.08</v>
      </c>
    </row>
    <row r="132" spans="1:3" ht="15">
      <c r="A132" s="4" t="s">
        <v>11</v>
      </c>
      <c r="B132" s="6">
        <v>0</v>
      </c>
      <c r="C132" s="6">
        <f>C127+C131</f>
        <v>230337.08</v>
      </c>
    </row>
    <row r="133" spans="1:3" ht="15">
      <c r="A133" s="30" t="s">
        <v>59</v>
      </c>
      <c r="B133" s="4" t="s">
        <v>3</v>
      </c>
      <c r="C133" s="4" t="s">
        <v>4</v>
      </c>
    </row>
    <row r="134" spans="1:3" ht="15">
      <c r="A134" s="7" t="s">
        <v>13</v>
      </c>
      <c r="B134" s="8"/>
      <c r="C134" s="8"/>
    </row>
    <row r="135" spans="1:3" ht="15">
      <c r="A135" s="7" t="s">
        <v>14</v>
      </c>
      <c r="B135" s="8"/>
      <c r="C135" s="8"/>
    </row>
    <row r="136" spans="1:3" ht="15">
      <c r="A136" s="7" t="s">
        <v>15</v>
      </c>
      <c r="B136" s="8"/>
      <c r="C136" s="8"/>
    </row>
    <row r="137" spans="1:3" ht="15">
      <c r="A137" s="7" t="s">
        <v>16</v>
      </c>
      <c r="B137" s="6">
        <v>0</v>
      </c>
      <c r="C137" s="6">
        <v>410417.3</v>
      </c>
    </row>
    <row r="138" spans="1:3" ht="15">
      <c r="A138" s="7" t="s">
        <v>17</v>
      </c>
      <c r="B138" s="8">
        <v>0</v>
      </c>
      <c r="C138" s="8">
        <v>2901</v>
      </c>
    </row>
    <row r="139" spans="1:3" ht="15">
      <c r="A139" s="7" t="s">
        <v>18</v>
      </c>
      <c r="B139" s="8"/>
      <c r="C139" s="8"/>
    </row>
    <row r="140" spans="1:3" ht="15">
      <c r="A140" s="7" t="s">
        <v>19</v>
      </c>
      <c r="B140" s="8"/>
      <c r="C140" s="8"/>
    </row>
    <row r="141" spans="1:3" ht="15">
      <c r="A141" s="7" t="s">
        <v>20</v>
      </c>
      <c r="B141" s="8"/>
      <c r="C141" s="8"/>
    </row>
    <row r="142" spans="1:3" ht="15">
      <c r="A142" s="9" t="s">
        <v>21</v>
      </c>
      <c r="B142" s="8">
        <v>0</v>
      </c>
      <c r="C142" s="8">
        <f>C137+C138</f>
        <v>413318.3</v>
      </c>
    </row>
    <row r="144" spans="1:3" ht="22.5">
      <c r="A144" s="50" t="s">
        <v>91</v>
      </c>
      <c r="B144" s="50"/>
      <c r="C144" s="50"/>
    </row>
    <row r="145" spans="1:3" ht="19.5" thickBot="1">
      <c r="A145" s="34" t="s">
        <v>1</v>
      </c>
    </row>
    <row r="146" spans="1:3" ht="20.25" thickBot="1">
      <c r="A146" s="35" t="s">
        <v>63</v>
      </c>
      <c r="B146" s="36" t="s">
        <v>3</v>
      </c>
      <c r="C146" s="36" t="s">
        <v>4</v>
      </c>
    </row>
    <row r="147" spans="1:3" ht="20.25" thickBot="1">
      <c r="A147" s="37" t="s">
        <v>64</v>
      </c>
      <c r="B147" s="38"/>
      <c r="C147" s="38"/>
    </row>
    <row r="148" spans="1:3" ht="20.25" thickBot="1">
      <c r="A148" s="37" t="s">
        <v>65</v>
      </c>
      <c r="B148" s="39"/>
      <c r="C148" s="38">
        <v>98000</v>
      </c>
    </row>
    <row r="149" spans="1:3" ht="20.25" thickBot="1">
      <c r="A149" s="37" t="s">
        <v>66</v>
      </c>
      <c r="B149" s="38"/>
      <c r="C149" s="38"/>
    </row>
    <row r="150" spans="1:3" ht="20.25" thickBot="1">
      <c r="A150" s="37" t="s">
        <v>67</v>
      </c>
      <c r="B150" s="38"/>
      <c r="C150" s="38"/>
    </row>
    <row r="151" spans="1:3" ht="20.25" thickBot="1">
      <c r="A151" s="37" t="s">
        <v>68</v>
      </c>
      <c r="B151" s="38"/>
      <c r="C151" s="38"/>
    </row>
    <row r="152" spans="1:3" ht="20.25" thickBot="1">
      <c r="A152" s="37" t="s">
        <v>69</v>
      </c>
      <c r="B152" s="39"/>
      <c r="C152" s="38"/>
    </row>
    <row r="153" spans="1:3" ht="20.25" thickBot="1">
      <c r="A153" s="37" t="s">
        <v>50</v>
      </c>
      <c r="B153" s="39"/>
      <c r="C153" s="38">
        <v>98000</v>
      </c>
    </row>
    <row r="154" spans="1:3" ht="20.25" thickBot="1">
      <c r="A154" s="35" t="s">
        <v>70</v>
      </c>
      <c r="B154" s="36" t="s">
        <v>3</v>
      </c>
      <c r="C154" s="36" t="s">
        <v>4</v>
      </c>
    </row>
    <row r="155" spans="1:3" ht="20.25" thickBot="1">
      <c r="A155" s="37" t="s">
        <v>71</v>
      </c>
      <c r="B155" s="38"/>
      <c r="C155" s="38"/>
    </row>
    <row r="156" spans="1:3" ht="20.25" thickBot="1">
      <c r="A156" s="37" t="s">
        <v>72</v>
      </c>
      <c r="B156" s="38"/>
      <c r="C156" s="38"/>
    </row>
    <row r="157" spans="1:3" ht="20.25" thickBot="1">
      <c r="A157" s="37" t="s">
        <v>73</v>
      </c>
      <c r="B157" s="38"/>
      <c r="C157" s="38"/>
    </row>
    <row r="158" spans="1:3" ht="20.25" thickBot="1">
      <c r="A158" s="37" t="s">
        <v>74</v>
      </c>
      <c r="B158" s="39"/>
      <c r="C158" s="38">
        <v>260782.84</v>
      </c>
    </row>
    <row r="159" spans="1:3" ht="20.25" thickBot="1">
      <c r="A159" s="37" t="s">
        <v>75</v>
      </c>
      <c r="B159" s="38"/>
      <c r="C159" s="38"/>
    </row>
    <row r="160" spans="1:3" ht="20.25" thickBot="1">
      <c r="A160" s="37" t="s">
        <v>76</v>
      </c>
      <c r="B160" s="38"/>
      <c r="C160" s="38"/>
    </row>
    <row r="161" spans="1:3" ht="20.25" thickBot="1">
      <c r="A161" s="37" t="s">
        <v>77</v>
      </c>
      <c r="B161" s="38"/>
      <c r="C161" s="38"/>
    </row>
    <row r="162" spans="1:3" ht="20.25" thickBot="1">
      <c r="A162" s="37" t="s">
        <v>56</v>
      </c>
      <c r="B162" s="39"/>
      <c r="C162" s="38">
        <v>260782.84</v>
      </c>
    </row>
    <row r="166" spans="1:3" ht="22.5">
      <c r="A166" s="44" t="s">
        <v>88</v>
      </c>
      <c r="B166" s="44"/>
      <c r="C166" s="44"/>
    </row>
    <row r="167" spans="1:3">
      <c r="A167" s="45" t="s">
        <v>0</v>
      </c>
      <c r="B167" s="43"/>
      <c r="C167" s="43"/>
    </row>
    <row r="168" spans="1:3">
      <c r="A168" s="1"/>
      <c r="B168" s="1"/>
      <c r="C168" s="1" t="s">
        <v>78</v>
      </c>
    </row>
    <row r="169" spans="1:3" ht="15">
      <c r="A169" s="3" t="s">
        <v>2</v>
      </c>
      <c r="B169" s="4" t="s">
        <v>3</v>
      </c>
      <c r="C169" s="4" t="s">
        <v>4</v>
      </c>
    </row>
    <row r="170" spans="1:3" ht="15">
      <c r="A170" s="4" t="s">
        <v>5</v>
      </c>
      <c r="B170" s="4"/>
      <c r="C170" s="4"/>
    </row>
    <row r="171" spans="1:3" ht="15">
      <c r="A171" s="4" t="s">
        <v>6</v>
      </c>
      <c r="B171" s="4">
        <v>0</v>
      </c>
      <c r="C171" s="4">
        <v>30.5</v>
      </c>
    </row>
    <row r="172" spans="1:3" ht="15">
      <c r="A172" s="4" t="s">
        <v>79</v>
      </c>
      <c r="B172" s="4"/>
      <c r="C172" s="4"/>
    </row>
    <row r="173" spans="1:3" ht="15">
      <c r="A173" s="4" t="s">
        <v>80</v>
      </c>
      <c r="B173" s="4"/>
      <c r="C173" s="4"/>
    </row>
    <row r="174" spans="1:3" ht="15">
      <c r="A174" s="4" t="s">
        <v>81</v>
      </c>
      <c r="B174" s="4"/>
      <c r="C174" s="4"/>
    </row>
    <row r="175" spans="1:3" ht="15">
      <c r="A175" s="4" t="s">
        <v>82</v>
      </c>
      <c r="B175" s="4">
        <v>0</v>
      </c>
      <c r="C175" s="4">
        <v>0.01</v>
      </c>
    </row>
    <row r="176" spans="1:3" ht="15">
      <c r="A176" s="30" t="s">
        <v>83</v>
      </c>
      <c r="B176" s="4">
        <v>0</v>
      </c>
      <c r="C176" s="4">
        <f>SUM(C171:C175)</f>
        <v>30.51</v>
      </c>
    </row>
    <row r="177" spans="1:3" ht="15">
      <c r="A177" s="30" t="s">
        <v>59</v>
      </c>
      <c r="B177" s="4" t="s">
        <v>3</v>
      </c>
      <c r="C177" s="4" t="s">
        <v>4</v>
      </c>
    </row>
    <row r="178" spans="1:3" ht="15">
      <c r="A178" s="9" t="s">
        <v>13</v>
      </c>
      <c r="B178" s="9"/>
      <c r="C178" s="9"/>
    </row>
    <row r="179" spans="1:3" ht="15">
      <c r="A179" s="9" t="s">
        <v>14</v>
      </c>
      <c r="B179" s="9"/>
      <c r="C179" s="9"/>
    </row>
    <row r="180" spans="1:3" ht="15">
      <c r="A180" s="9" t="s">
        <v>15</v>
      </c>
      <c r="B180" s="9"/>
      <c r="C180" s="9"/>
    </row>
    <row r="181" spans="1:3" ht="15">
      <c r="A181" s="9" t="s">
        <v>16</v>
      </c>
      <c r="B181" s="4">
        <v>0</v>
      </c>
      <c r="C181" s="4">
        <v>26.08</v>
      </c>
    </row>
    <row r="182" spans="1:3" ht="15">
      <c r="A182" s="40" t="s">
        <v>55</v>
      </c>
      <c r="B182" s="4">
        <v>0</v>
      </c>
      <c r="C182" s="4">
        <v>0</v>
      </c>
    </row>
    <row r="183" spans="1:3" ht="15">
      <c r="A183" s="9" t="s">
        <v>17</v>
      </c>
      <c r="B183" s="9"/>
      <c r="C183" s="9"/>
    </row>
    <row r="184" spans="1:3" ht="15">
      <c r="A184" s="9" t="s">
        <v>18</v>
      </c>
      <c r="B184" s="9"/>
      <c r="C184" s="9"/>
    </row>
    <row r="185" spans="1:3" ht="15">
      <c r="A185" s="9" t="s">
        <v>19</v>
      </c>
      <c r="B185" s="9"/>
      <c r="C185" s="9"/>
    </row>
    <row r="186" spans="1:3" ht="15">
      <c r="A186" s="9" t="s">
        <v>20</v>
      </c>
      <c r="B186" s="9"/>
      <c r="C186" s="9"/>
    </row>
    <row r="187" spans="1:3" ht="15">
      <c r="A187" s="9" t="s">
        <v>21</v>
      </c>
      <c r="B187" s="9"/>
      <c r="C187" s="9">
        <f>SUM(C181:C186)</f>
        <v>26.08</v>
      </c>
    </row>
  </sheetData>
  <mergeCells count="17">
    <mergeCell ref="A167:C167"/>
    <mergeCell ref="A103:C103"/>
    <mergeCell ref="A104:C104"/>
    <mergeCell ref="A122:C122"/>
    <mergeCell ref="A123:C123"/>
    <mergeCell ref="A144:C144"/>
    <mergeCell ref="A166:C166"/>
    <mergeCell ref="A61:C61"/>
    <mergeCell ref="A62:C62"/>
    <mergeCell ref="A81:C81"/>
    <mergeCell ref="A82:C82"/>
    <mergeCell ref="A1:C1"/>
    <mergeCell ref="A2:C2"/>
    <mergeCell ref="A23:C23"/>
    <mergeCell ref="A24:C24"/>
    <mergeCell ref="A43:C43"/>
    <mergeCell ref="A44:C4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2018-06-26T01:12:18Z</dcterms:modified>
</cp:coreProperties>
</file>